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l\Desktop\Emal\"/>
    </mc:Choice>
  </mc:AlternateContent>
  <xr:revisionPtr revIDLastSave="0" documentId="13_ncr:1_{62E9E108-C48E-4764-B4B2-A8A4C68331D7}" xr6:coauthVersionLast="47" xr6:coauthVersionMax="47" xr10:uidLastSave="{00000000-0000-0000-0000-000000000000}"/>
  <bookViews>
    <workbookView xWindow="-120" yWindow="-120" windowWidth="29040" windowHeight="15720" xr2:uid="{8AE2B0F4-9ABF-4F91-9E59-515B17801DC6}"/>
  </bookViews>
  <sheets>
    <sheet name="Čelične okrugle šipke" sheetId="1" r:id="rId1"/>
    <sheet name="Čelični limovi i pločevina" sheetId="2" r:id="rId2"/>
    <sheet name=" Cevi savne i Nosaci" sheetId="4" r:id="rId3"/>
    <sheet name="Aluminijumski profili i cevi" sheetId="5" r:id="rId4"/>
    <sheet name="Aluminijumske šipke" sheetId="7" r:id="rId5"/>
    <sheet name="Aluminijumski limovi" sheetId="6" r:id="rId6"/>
    <sheet name="Prohrom Limovi" sheetId="11" r:id="rId7"/>
    <sheet name="Legirajuci elementi" sheetId="8" r:id="rId8"/>
    <sheet name="Ingoti" sheetId="9" r:id="rId9"/>
    <sheet name="Čelične bešavne cevi" sheetId="3" r:id="rId10"/>
    <sheet name="Titanijum" sheetId="10" r:id="rId11"/>
  </sheets>
  <definedNames>
    <definedName name="_xlnm._FilterDatabase" localSheetId="2" hidden="1">' Cevi savne i Nosaci'!$A$8:$F$76</definedName>
    <definedName name="_xlnm._FilterDatabase" localSheetId="4" hidden="1">'Aluminijumske šipke'!$A$8:$F$117</definedName>
    <definedName name="_xlnm._FilterDatabase" localSheetId="5" hidden="1">'Aluminijumski limovi'!$A$8:$F$28</definedName>
    <definedName name="_xlnm._FilterDatabase" localSheetId="3" hidden="1">'Aluminijumski profili i cevi'!$A$8:$F$58</definedName>
    <definedName name="_xlnm._FilterDatabase" localSheetId="9" hidden="1">'Čelične bešavne cevi'!$B$1:$E$18</definedName>
    <definedName name="_xlnm._FilterDatabase" localSheetId="0" hidden="1">'Čelične okrugle šipke'!$A$8:$L$63</definedName>
    <definedName name="_xlnm._FilterDatabase" localSheetId="1" hidden="1">'Čelični limovi i pločevina'!$A$8:$E$73</definedName>
    <definedName name="_xlnm._FilterDatabase" localSheetId="8" hidden="1">Ingoti!$A$8:$E$13</definedName>
    <definedName name="_xlnm._FilterDatabase" localSheetId="7" hidden="1">'Legirajuci elementi'!$A$8:$E$19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4" l="1"/>
  <c r="J34" i="4"/>
  <c r="J35" i="4"/>
  <c r="J36" i="4"/>
  <c r="J14" i="5" l="1"/>
  <c r="J66" i="7" l="1"/>
  <c r="J16" i="7"/>
  <c r="J11" i="5" l="1"/>
  <c r="J64" i="7" l="1"/>
  <c r="J49" i="7"/>
  <c r="J110" i="7" l="1"/>
  <c r="J69" i="4" l="1"/>
  <c r="J68" i="4"/>
  <c r="J70" i="4"/>
  <c r="J71" i="4"/>
  <c r="J30" i="7"/>
  <c r="J76" i="4"/>
  <c r="J61" i="4"/>
  <c r="J43" i="4" l="1"/>
  <c r="J22" i="4"/>
  <c r="J69" i="7" l="1"/>
  <c r="J10" i="7"/>
  <c r="J11" i="7"/>
  <c r="J9" i="7"/>
  <c r="J14" i="7"/>
  <c r="J13" i="7"/>
  <c r="J25" i="4" l="1"/>
  <c r="J48" i="4" l="1"/>
  <c r="J55" i="4" l="1"/>
  <c r="J51" i="4"/>
  <c r="J45" i="4"/>
  <c r="J47" i="5" l="1"/>
  <c r="J53" i="5"/>
  <c r="J56" i="4" l="1"/>
  <c r="J53" i="4" l="1"/>
  <c r="J86" i="7" l="1"/>
  <c r="J41" i="4"/>
  <c r="J15" i="7" l="1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50" i="7"/>
  <c r="J51" i="7"/>
  <c r="J53" i="7"/>
  <c r="J54" i="7"/>
  <c r="J56" i="7"/>
  <c r="J57" i="7"/>
  <c r="J58" i="7"/>
  <c r="J59" i="7"/>
  <c r="J60" i="7"/>
  <c r="J61" i="7"/>
  <c r="J62" i="7"/>
  <c r="J63" i="7"/>
  <c r="J67" i="7"/>
  <c r="J68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1" i="7"/>
  <c r="J112" i="7"/>
  <c r="J113" i="7"/>
  <c r="J114" i="7"/>
  <c r="J115" i="7"/>
  <c r="J116" i="7"/>
  <c r="J117" i="7"/>
  <c r="J12" i="7"/>
  <c r="J10" i="5"/>
  <c r="J12" i="5"/>
  <c r="J13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8" i="5"/>
  <c r="J49" i="5"/>
  <c r="J50" i="5"/>
  <c r="J51" i="5"/>
  <c r="J52" i="5"/>
  <c r="J54" i="5"/>
  <c r="J55" i="5"/>
  <c r="J56" i="5"/>
  <c r="J57" i="5"/>
  <c r="J58" i="5"/>
  <c r="J59" i="5"/>
  <c r="J60" i="5"/>
  <c r="J9" i="5"/>
  <c r="J10" i="4" l="1"/>
  <c r="J11" i="4"/>
  <c r="J12" i="4"/>
  <c r="J13" i="4"/>
  <c r="J14" i="4"/>
  <c r="J15" i="4"/>
  <c r="J16" i="4"/>
  <c r="J17" i="4"/>
  <c r="J18" i="4"/>
  <c r="J19" i="4"/>
  <c r="J20" i="4"/>
  <c r="J21" i="4"/>
  <c r="J23" i="4"/>
  <c r="J24" i="4"/>
  <c r="J26" i="4"/>
  <c r="J27" i="4"/>
  <c r="J28" i="4"/>
  <c r="J29" i="4"/>
  <c r="J30" i="4"/>
  <c r="J31" i="4"/>
  <c r="J33" i="4"/>
  <c r="J37" i="4"/>
  <c r="J38" i="4"/>
  <c r="J39" i="4"/>
  <c r="J40" i="4"/>
  <c r="J42" i="4"/>
  <c r="J44" i="4"/>
  <c r="J46" i="4"/>
  <c r="J47" i="4"/>
  <c r="J49" i="4"/>
  <c r="J50" i="4"/>
  <c r="J52" i="4"/>
  <c r="J54" i="4"/>
  <c r="J57" i="4"/>
  <c r="J58" i="4"/>
  <c r="J59" i="4"/>
  <c r="J60" i="4"/>
  <c r="J62" i="4"/>
  <c r="J63" i="4"/>
  <c r="J64" i="4"/>
  <c r="J65" i="4"/>
  <c r="J66" i="4"/>
  <c r="J67" i="4"/>
  <c r="J72" i="4"/>
  <c r="J73" i="4"/>
  <c r="J74" i="4"/>
  <c r="J75" i="4"/>
  <c r="J9" i="4"/>
</calcChain>
</file>

<file path=xl/sharedStrings.xml><?xml version="1.0" encoding="utf-8"?>
<sst xmlns="http://schemas.openxmlformats.org/spreadsheetml/2006/main" count="1552" uniqueCount="860">
  <si>
    <t>Dimenzija</t>
  </si>
  <si>
    <t>42Crmo4 QT</t>
  </si>
  <si>
    <t>S235</t>
  </si>
  <si>
    <t>fi 14</t>
  </si>
  <si>
    <t>fi 16</t>
  </si>
  <si>
    <t>fi 20</t>
  </si>
  <si>
    <t>fi 22</t>
  </si>
  <si>
    <t>fi 24</t>
  </si>
  <si>
    <t>fi 25</t>
  </si>
  <si>
    <t>fi 28</t>
  </si>
  <si>
    <t>fi 30</t>
  </si>
  <si>
    <t>fi 36</t>
  </si>
  <si>
    <t>fi 40</t>
  </si>
  <si>
    <t>fi 45</t>
  </si>
  <si>
    <t>fi 50</t>
  </si>
  <si>
    <t>fi 55</t>
  </si>
  <si>
    <t>fi 60</t>
  </si>
  <si>
    <t>fi 70</t>
  </si>
  <si>
    <t>fi 75</t>
  </si>
  <si>
    <t>fi 76</t>
  </si>
  <si>
    <t>fi 80</t>
  </si>
  <si>
    <t>fi 90</t>
  </si>
  <si>
    <t>fi 95</t>
  </si>
  <si>
    <t>fi 100</t>
  </si>
  <si>
    <t>fi 105</t>
  </si>
  <si>
    <t>fi 110</t>
  </si>
  <si>
    <t>fi 120</t>
  </si>
  <si>
    <t>fi 125</t>
  </si>
  <si>
    <t>fi 130</t>
  </si>
  <si>
    <t>fi 135</t>
  </si>
  <si>
    <t>fi 140</t>
  </si>
  <si>
    <t>fi 150</t>
  </si>
  <si>
    <t>fi 160</t>
  </si>
  <si>
    <t>fi 161</t>
  </si>
  <si>
    <t>fi 170</t>
  </si>
  <si>
    <t>fi 180</t>
  </si>
  <si>
    <t>fi 190</t>
  </si>
  <si>
    <t>fi 200</t>
  </si>
  <si>
    <t>fi 220</t>
  </si>
  <si>
    <t>fi 260</t>
  </si>
  <si>
    <t>fi 300</t>
  </si>
  <si>
    <t>fi 320</t>
  </si>
  <si>
    <t>fi 350</t>
  </si>
  <si>
    <t>5949 ne QT</t>
  </si>
  <si>
    <t>fi 400</t>
  </si>
  <si>
    <t>Lokacija</t>
  </si>
  <si>
    <t>Kolicina</t>
  </si>
  <si>
    <t>Legura</t>
  </si>
  <si>
    <t>DC01 hladno valjani</t>
  </si>
  <si>
    <t>1x1250x2000</t>
  </si>
  <si>
    <t>1x1500x3000</t>
  </si>
  <si>
    <t>1.2x1250x2000</t>
  </si>
  <si>
    <t>1.5x1250x2000</t>
  </si>
  <si>
    <t>1.5x1250x2500</t>
  </si>
  <si>
    <t>2x1500x3000</t>
  </si>
  <si>
    <t>S235 toplo valjani</t>
  </si>
  <si>
    <t>2.5x1250x2500</t>
  </si>
  <si>
    <t>2.5x1500x3000</t>
  </si>
  <si>
    <t>3x1250x2500</t>
  </si>
  <si>
    <t>3x1500x3000</t>
  </si>
  <si>
    <t>3x1500x2500</t>
  </si>
  <si>
    <t>4x1500x3000</t>
  </si>
  <si>
    <t>5x1500x3000</t>
  </si>
  <si>
    <t>5x1500x6000</t>
  </si>
  <si>
    <t>Durostat 400</t>
  </si>
  <si>
    <t>6x1500x3000</t>
  </si>
  <si>
    <t>8x1500x3000</t>
  </si>
  <si>
    <t>S355J2C+N toplo valjani</t>
  </si>
  <si>
    <t>10x1500x3000</t>
  </si>
  <si>
    <t>S235 toplo valjni</t>
  </si>
  <si>
    <t>10x2000x6000</t>
  </si>
  <si>
    <t>Durostat 500</t>
  </si>
  <si>
    <t>12x1000x3000</t>
  </si>
  <si>
    <t>12x1500x3000</t>
  </si>
  <si>
    <t>12x2000x6000</t>
  </si>
  <si>
    <t>15x1500x3000</t>
  </si>
  <si>
    <t>15x2000x6000</t>
  </si>
  <si>
    <t>15X2000X6000</t>
  </si>
  <si>
    <t>18x2000x3000</t>
  </si>
  <si>
    <t>20x2000x6000</t>
  </si>
  <si>
    <t>25x2000x6000</t>
  </si>
  <si>
    <t>25X2000X6000</t>
  </si>
  <si>
    <t>S355J2</t>
  </si>
  <si>
    <t>30x2000x6000</t>
  </si>
  <si>
    <t>S235-toplo valjani</t>
  </si>
  <si>
    <t>30X2000X6000</t>
  </si>
  <si>
    <t>35X2000X6000</t>
  </si>
  <si>
    <t>40x2000x6000</t>
  </si>
  <si>
    <t>40X2000X6000</t>
  </si>
  <si>
    <t>50x2000x6000</t>
  </si>
  <si>
    <t>42CrMo4+N</t>
  </si>
  <si>
    <t>Stanje</t>
  </si>
  <si>
    <t>fi 133x8,8 mm</t>
  </si>
  <si>
    <t>42CrMo</t>
  </si>
  <si>
    <t>fi 127x10 mm</t>
  </si>
  <si>
    <t>fi 139,7x12,5 mm</t>
  </si>
  <si>
    <t>42Crmo4</t>
  </si>
  <si>
    <t>fi 139,7x10 mm</t>
  </si>
  <si>
    <t>P-460-N-TC1</t>
  </si>
  <si>
    <t>fi 63,5x8 mm</t>
  </si>
  <si>
    <t>fi 127x16mm</t>
  </si>
  <si>
    <t>P235</t>
  </si>
  <si>
    <t>fi 133x10 mm</t>
  </si>
  <si>
    <t>42Crmo</t>
  </si>
  <si>
    <t>fi 114,3x13,49</t>
  </si>
  <si>
    <t xml:space="preserve">fi 88,9x6,3 </t>
  </si>
  <si>
    <t>P235TR1</t>
  </si>
  <si>
    <t>fi 177,8x13,5 mm</t>
  </si>
  <si>
    <t>fi 121x12,5 mm</t>
  </si>
  <si>
    <t>42 CrMo4</t>
  </si>
  <si>
    <t>fi 141,3x10 mm</t>
  </si>
  <si>
    <t>fi 134x10 mm</t>
  </si>
  <si>
    <t>fi 133x8 mm</t>
  </si>
  <si>
    <t>fi 141.3x10 mm</t>
  </si>
  <si>
    <t>40NiCrMo6</t>
  </si>
  <si>
    <t>Fi 128x8 mm</t>
  </si>
  <si>
    <t>P460N TC1</t>
  </si>
  <si>
    <t>Fi 159x20</t>
  </si>
  <si>
    <t>42CrMo4</t>
  </si>
  <si>
    <t>20x20x1.8</t>
  </si>
  <si>
    <t>30x30x1.8</t>
  </si>
  <si>
    <t>30x20x1.8</t>
  </si>
  <si>
    <t>40x30x1,8</t>
  </si>
  <si>
    <t>60x40x1.8</t>
  </si>
  <si>
    <t>60x60x2</t>
  </si>
  <si>
    <t>60x60x1.8</t>
  </si>
  <si>
    <t>50x50x2.2</t>
  </si>
  <si>
    <t>Masa kg/m</t>
  </si>
  <si>
    <t>Al.kvadratna cev 20x20x2</t>
  </si>
  <si>
    <t>EN AW 6060</t>
  </si>
  <si>
    <t>Al.kvadratna cev 30x30x2</t>
  </si>
  <si>
    <t>Al.kvadratna cev 30x30x1</t>
  </si>
  <si>
    <t>Al.kvadratna cev 40x40x1.2</t>
  </si>
  <si>
    <t>Al.kvadratna cev 40x40x2</t>
  </si>
  <si>
    <t>Al.kvadratna cev 50x50x1.3</t>
  </si>
  <si>
    <t>Al.kvadratna cev 50x50x1.5</t>
  </si>
  <si>
    <t>Al.kvadratna cev 50x50x2</t>
  </si>
  <si>
    <t>Al. kvadratna cev 60x60x1.5</t>
  </si>
  <si>
    <t>Al. kvadratna cev 60x60x2</t>
  </si>
  <si>
    <t>Al.kvadratna cev 60x60x4</t>
  </si>
  <si>
    <t>Al. kvadratna cev 80x80x2</t>
  </si>
  <si>
    <t>Al. kvadratna cev 100x100x2</t>
  </si>
  <si>
    <t>Al. pravougaona cev 30x15x2</t>
  </si>
  <si>
    <t>Al. pravougaona cev 30x20x1.2</t>
  </si>
  <si>
    <t>Al. pravougaona cev 40x20x1.2</t>
  </si>
  <si>
    <t>Al. pravougaona cev 40x20x2</t>
  </si>
  <si>
    <t>Al.pravougaona cev 50x20x4</t>
  </si>
  <si>
    <t>Al.pravougaona cev 50x20x1.5</t>
  </si>
  <si>
    <t>Al.pravougaona cev 50x30x1.3</t>
  </si>
  <si>
    <t>Al. pravougaona cev 60x15x1.5</t>
  </si>
  <si>
    <t>Al. pravougaona cev 60x40x1.3</t>
  </si>
  <si>
    <t>Al. pravougaona cev 60x40x2</t>
  </si>
  <si>
    <t>Al. pravougaona cev 80x15x2</t>
  </si>
  <si>
    <t>Al. pravougaona cev 80x20x1.3</t>
  </si>
  <si>
    <t>Al. pravougaona cev 80x40x1.2</t>
  </si>
  <si>
    <t>Al. pravougaona cev 80x40x2</t>
  </si>
  <si>
    <t>Al. pravougaona cev 80x40x3</t>
  </si>
  <si>
    <t>Al. pravougaona cev 100x20x1.1</t>
  </si>
  <si>
    <t>Al. pravougaona cev 100x20x2</t>
  </si>
  <si>
    <t>Al. pravougaona cev 100x50x2</t>
  </si>
  <si>
    <t>Al. pravougaona cev 120x20x2</t>
  </si>
  <si>
    <t>Al.T profil 50x50x2</t>
  </si>
  <si>
    <t>Al.U profil 20x20x2</t>
  </si>
  <si>
    <t>Al.U profil 25x25x2</t>
  </si>
  <si>
    <t>Al.L profil 30x20x2</t>
  </si>
  <si>
    <t>Al.L profil 30x30x2</t>
  </si>
  <si>
    <t>Al.L profil 60x40x2</t>
  </si>
  <si>
    <t>Grilja profil-profil za ogradu</t>
  </si>
  <si>
    <t>Al.flah 25X4</t>
  </si>
  <si>
    <t>Al.U profil 15x15x2</t>
  </si>
  <si>
    <t>Al.okrugla cev 50x2</t>
  </si>
  <si>
    <t>Al.lim 1x1250x2500</t>
  </si>
  <si>
    <t>2.7 kg/m2</t>
  </si>
  <si>
    <t>EN AW 1050A H24</t>
  </si>
  <si>
    <t>Al.lim 1x1500x3000</t>
  </si>
  <si>
    <t>Al.lim 2x1250x2500</t>
  </si>
  <si>
    <t>5.4 kg/m2</t>
  </si>
  <si>
    <t>Al.lim 2x1500x3000</t>
  </si>
  <si>
    <t>8.1 kg/m2</t>
  </si>
  <si>
    <t>Al.lim 3,0/4,5 1500x3000 mm</t>
  </si>
  <si>
    <t>EN AW 1050/H111</t>
  </si>
  <si>
    <t>Al.lim 5x1250x2500</t>
  </si>
  <si>
    <t>13.5 kg/m2</t>
  </si>
  <si>
    <t>EN AW 1050A H14</t>
  </si>
  <si>
    <t>Al.lim 8x1500x3000</t>
  </si>
  <si>
    <t>21.6 kg/m2</t>
  </si>
  <si>
    <t>EN AW 7075</t>
  </si>
  <si>
    <t>Al.lim 10x1000x2000 mm</t>
  </si>
  <si>
    <t>EN AW 5754 H111</t>
  </si>
  <si>
    <t>Al.šipka fi-8</t>
  </si>
  <si>
    <t>EN AW 2024</t>
  </si>
  <si>
    <t>Al.šipka fi-11</t>
  </si>
  <si>
    <t>EN AW 2017A</t>
  </si>
  <si>
    <t>Al.šipka fi-12</t>
  </si>
  <si>
    <t>EN AW 2011</t>
  </si>
  <si>
    <t>Al.šipka fi-14</t>
  </si>
  <si>
    <t>EN AW 2017</t>
  </si>
  <si>
    <t>Al.šipka fi-16</t>
  </si>
  <si>
    <t>Al.šipka fi-17</t>
  </si>
  <si>
    <t>Al.šipka fi-18</t>
  </si>
  <si>
    <t>EN AW 7020</t>
  </si>
  <si>
    <t>Al.šipka fi-20</t>
  </si>
  <si>
    <t>Al.šipka fi-22</t>
  </si>
  <si>
    <t>Al.šipka fi-25</t>
  </si>
  <si>
    <t>Al.šipka fi-26</t>
  </si>
  <si>
    <t>Al.šipka fi-30</t>
  </si>
  <si>
    <t>Al.šipka fi-30.5</t>
  </si>
  <si>
    <t>Al.šipka fi-32</t>
  </si>
  <si>
    <t>Al.šipka fi-33</t>
  </si>
  <si>
    <t>EN AW 2011-1 metar</t>
  </si>
  <si>
    <t>Al.šipka fi-38</t>
  </si>
  <si>
    <t>Al.šipka fi-47</t>
  </si>
  <si>
    <t>Al.šipka fi-50</t>
  </si>
  <si>
    <t>Al.šipka fi-60</t>
  </si>
  <si>
    <t>EN AW 2007</t>
  </si>
  <si>
    <t>Al.šipka fi-65</t>
  </si>
  <si>
    <t>Al.šipka fi-72</t>
  </si>
  <si>
    <t>Al.šipka fi-90</t>
  </si>
  <si>
    <t>Al.šipka fi-110</t>
  </si>
  <si>
    <t>Al.šipka fi-120</t>
  </si>
  <si>
    <t>Al.šipka fi-125</t>
  </si>
  <si>
    <t>Al.šipka fi-130</t>
  </si>
  <si>
    <t>Al.šipka fi-140</t>
  </si>
  <si>
    <t>Al.šipka fi-160</t>
  </si>
  <si>
    <t>Al.šipka fi-180</t>
  </si>
  <si>
    <t>Al.šipka fi-220</t>
  </si>
  <si>
    <t>Al.šipka fi-280</t>
  </si>
  <si>
    <t>Al.šipka fi-320</t>
  </si>
  <si>
    <t>Al.šipka fi-360</t>
  </si>
  <si>
    <t>Al.šipka fi-380</t>
  </si>
  <si>
    <t>Al.šipka fi-420</t>
  </si>
  <si>
    <t>H2</t>
  </si>
  <si>
    <t>H1</t>
  </si>
  <si>
    <t>C2</t>
  </si>
  <si>
    <t>C2,H2</t>
  </si>
  <si>
    <t>B1</t>
  </si>
  <si>
    <t>B2</t>
  </si>
  <si>
    <t>A2</t>
  </si>
  <si>
    <t>J2,J1</t>
  </si>
  <si>
    <t>J2,J1,G1</t>
  </si>
  <si>
    <t>J1</t>
  </si>
  <si>
    <t>J2</t>
  </si>
  <si>
    <t>J2,JG</t>
  </si>
  <si>
    <t>G1</t>
  </si>
  <si>
    <t>J2,G1</t>
  </si>
  <si>
    <t>J1,G1</t>
  </si>
  <si>
    <t>G2</t>
  </si>
  <si>
    <t>D1,G1</t>
  </si>
  <si>
    <t>D1</t>
  </si>
  <si>
    <t>D2</t>
  </si>
  <si>
    <t>F2</t>
  </si>
  <si>
    <t>C1</t>
  </si>
  <si>
    <t>C1,C2</t>
  </si>
  <si>
    <t>C1,B2</t>
  </si>
  <si>
    <t>C1,B1-C1,C2</t>
  </si>
  <si>
    <t>Al.šipka fi-40</t>
  </si>
  <si>
    <t>*J2</t>
  </si>
  <si>
    <t>x</t>
  </si>
  <si>
    <t>Al.kvadratna cev 25x25x1.5</t>
  </si>
  <si>
    <t>C1,B2-C1</t>
  </si>
  <si>
    <t>Loznica</t>
  </si>
  <si>
    <t>A1,ispred hale</t>
  </si>
  <si>
    <t>Aluminijum titan 5% bor 1%-žica</t>
  </si>
  <si>
    <t>Aluminijum-hrom 80% predlegura</t>
  </si>
  <si>
    <t>Bizmut</t>
  </si>
  <si>
    <t xml:space="preserve">Cink </t>
  </si>
  <si>
    <t>Degazator</t>
  </si>
  <si>
    <t>Magnezijum ingot 99,9%</t>
  </si>
  <si>
    <t>Mangan</t>
  </si>
  <si>
    <t>Olovo</t>
  </si>
  <si>
    <t>Predlegura al.mangan 15%</t>
  </si>
  <si>
    <t>Rafinator ( SO ) za livenje</t>
  </si>
  <si>
    <t>Silicijum</t>
  </si>
  <si>
    <t>Vezivno sredstvo za livacke kalupe</t>
  </si>
  <si>
    <t>42Crmo4 QT - (kg) č.4732</t>
  </si>
  <si>
    <t>C45 - (kg)č.1530</t>
  </si>
  <si>
    <t>1.2343 - 4Ch5MFS</t>
  </si>
  <si>
    <t xml:space="preserve">16MnCr5 - Č.4320                   </t>
  </si>
  <si>
    <t>F1</t>
  </si>
  <si>
    <t>X</t>
  </si>
  <si>
    <t>Aluminijumski ingoti EN AB 42100</t>
  </si>
  <si>
    <t>Al.ingoti EN AB 46000-46100</t>
  </si>
  <si>
    <t>Aluminijumski primarni ingoti</t>
  </si>
  <si>
    <t>Aluminijumski ZR ingoti</t>
  </si>
  <si>
    <t>Al.šestougaone šipke fi-17</t>
  </si>
  <si>
    <t>Al.šipka fi-21</t>
  </si>
  <si>
    <t xml:space="preserve"> EN AW 5754 H111</t>
  </si>
  <si>
    <t>Al.okrugla cev 30x2</t>
  </si>
  <si>
    <t>A2,K1, Loznica (tri vozila)</t>
  </si>
  <si>
    <t xml:space="preserve"> EN AW 2024</t>
  </si>
  <si>
    <t>C1,H1</t>
  </si>
  <si>
    <t>Al.lim 3x1500x3000</t>
  </si>
  <si>
    <t xml:space="preserve"> EN AW 1050</t>
  </si>
  <si>
    <t>EN AW 1050</t>
  </si>
  <si>
    <t>Kolicina / kg</t>
  </si>
  <si>
    <t xml:space="preserve">Al.šipka fi- 35 </t>
  </si>
  <si>
    <t>Al.okrugla cev 18x1.5mm</t>
  </si>
  <si>
    <t>Al.lim15x1000x2000mm</t>
  </si>
  <si>
    <t>Al.lim  8x1500x3000 mm</t>
  </si>
  <si>
    <t>Al.lim 15x1500x3000</t>
  </si>
  <si>
    <t>Al.lim 20x1500x3000</t>
  </si>
  <si>
    <t xml:space="preserve"> 40.95 kg/m2</t>
  </si>
  <si>
    <t>54.6 kg/m2</t>
  </si>
  <si>
    <t>fi 35</t>
  </si>
  <si>
    <t>fi 230</t>
  </si>
  <si>
    <t>fi 240</t>
  </si>
  <si>
    <t>fi 280</t>
  </si>
  <si>
    <t>C1,B2,H1</t>
  </si>
  <si>
    <t xml:space="preserve">  </t>
  </si>
  <si>
    <t>21.84 kg/m2</t>
  </si>
  <si>
    <t>40.95 kg/m2</t>
  </si>
  <si>
    <t>27.3 kg/m2</t>
  </si>
  <si>
    <t>Al.šipka fi-18.5</t>
  </si>
  <si>
    <t xml:space="preserve">Cev okrugla 60.3x3x6000 </t>
  </si>
  <si>
    <t>Cev okrugla 26.9x1.5x6000</t>
  </si>
  <si>
    <t>IPE180x6000</t>
  </si>
  <si>
    <t xml:space="preserve"> S235/S275</t>
  </si>
  <si>
    <t>UNP100x6000</t>
  </si>
  <si>
    <t>L100x100x8</t>
  </si>
  <si>
    <t>S235/S275</t>
  </si>
  <si>
    <t>Sabac - lager</t>
  </si>
  <si>
    <t>P265GH</t>
  </si>
  <si>
    <t>Al.lim 1.5x2000x4000</t>
  </si>
  <si>
    <t>4.1 kg/m2</t>
  </si>
  <si>
    <t>2x1250x2500</t>
  </si>
  <si>
    <t>fi 380</t>
  </si>
  <si>
    <t>80x60x3</t>
  </si>
  <si>
    <t>F2,G1</t>
  </si>
  <si>
    <t>Al.šipka fi-80</t>
  </si>
  <si>
    <t>Al.šipka 120x30</t>
  </si>
  <si>
    <t>EN AW 7021</t>
  </si>
  <si>
    <t>4x6m</t>
  </si>
  <si>
    <t>EN AW 2030</t>
  </si>
  <si>
    <t>Al.šipka fi-150</t>
  </si>
  <si>
    <t>EN AW 6082</t>
  </si>
  <si>
    <t>fi 6</t>
  </si>
  <si>
    <t>20x20x1.5</t>
  </si>
  <si>
    <t>HV</t>
  </si>
  <si>
    <t>25x25x2</t>
  </si>
  <si>
    <t>30x20x1.5</t>
  </si>
  <si>
    <t>40x20x1,5</t>
  </si>
  <si>
    <t>1.5x1500x3000</t>
  </si>
  <si>
    <t>2x1250x2000</t>
  </si>
  <si>
    <t>A1</t>
  </si>
  <si>
    <t xml:space="preserve">Al.šipka 70x70 </t>
  </si>
  <si>
    <t>N1</t>
  </si>
  <si>
    <t>M2,D2</t>
  </si>
  <si>
    <t>L2,D2</t>
  </si>
  <si>
    <t>L2</t>
  </si>
  <si>
    <t>M1</t>
  </si>
  <si>
    <t>220 kom/bunt</t>
  </si>
  <si>
    <t>128 kom/bunt</t>
  </si>
  <si>
    <t>156 kom/bunt</t>
  </si>
  <si>
    <t>15x15x1.5</t>
  </si>
  <si>
    <t>25x25x1.5</t>
  </si>
  <si>
    <t>30x30x1.5</t>
  </si>
  <si>
    <t>50x50x1,5</t>
  </si>
  <si>
    <t>30x15x1.5</t>
  </si>
  <si>
    <t>40x15x1,5</t>
  </si>
  <si>
    <t>50x20x1,5</t>
  </si>
  <si>
    <t>60x30x1,5</t>
  </si>
  <si>
    <t>50x30x1,5</t>
  </si>
  <si>
    <t>60x20x1,5</t>
  </si>
  <si>
    <t>70x20x1,5</t>
  </si>
  <si>
    <t>HV okrugle cevi fi 12x1,5</t>
  </si>
  <si>
    <t>HV okrugle cevi fi 16x1,5</t>
  </si>
  <si>
    <t>154 kom/but</t>
  </si>
  <si>
    <t>64 kom/bunt</t>
  </si>
  <si>
    <t>195 kom/bunt</t>
  </si>
  <si>
    <t>104 kom/bunt</t>
  </si>
  <si>
    <t>Al.šipka fi-15</t>
  </si>
  <si>
    <t>Al.šipka fi-70</t>
  </si>
  <si>
    <t>Al.šipka fi-85</t>
  </si>
  <si>
    <t>40x40x1.5</t>
  </si>
  <si>
    <t>80x30x1,5</t>
  </si>
  <si>
    <t>120x100x3</t>
  </si>
  <si>
    <t>80x40x3</t>
  </si>
  <si>
    <t>15x1500x60000</t>
  </si>
  <si>
    <t>Al.šestougaone šipke fi-32</t>
  </si>
  <si>
    <t>Al.šipka fi-55</t>
  </si>
  <si>
    <t>H1,H2</t>
  </si>
  <si>
    <t>Al. pravougaona cev 40x30x2</t>
  </si>
  <si>
    <t>Al.L profil 20x20x2</t>
  </si>
  <si>
    <t>Al.T profil 50x50x3</t>
  </si>
  <si>
    <t>J1,G2</t>
  </si>
  <si>
    <t>J2,J1.G2</t>
  </si>
  <si>
    <t>Al.šestougaone šipke fi-36</t>
  </si>
  <si>
    <t>Al.šestougaone šipke fi-27</t>
  </si>
  <si>
    <t>Al.šestougaone šipke fi-24</t>
  </si>
  <si>
    <t>Al.šestougaone šipke fi-30</t>
  </si>
  <si>
    <t>EN AW 2007-3.9m</t>
  </si>
  <si>
    <t>EN AW 7075- 3.2m</t>
  </si>
  <si>
    <t xml:space="preserve"> 91 kom/bunt/ 1.6777kg/m</t>
  </si>
  <si>
    <t>322 kom/bunt/ 0.6128kg/m</t>
  </si>
  <si>
    <t>Al.šipka fi-45</t>
  </si>
  <si>
    <t>Al.šipka fi-100</t>
  </si>
  <si>
    <t>Al.šipka fi-170</t>
  </si>
  <si>
    <t>Al.šipka fi-10</t>
  </si>
  <si>
    <t>35x35x1.5</t>
  </si>
  <si>
    <t>EN AW 7075-4 m</t>
  </si>
  <si>
    <t>310 kom / 1.236kg/m</t>
  </si>
  <si>
    <t>Titanijumska ploca 15x1500x3000mm</t>
  </si>
  <si>
    <t>Titanijumska ploca 2x1500x3000mm</t>
  </si>
  <si>
    <t>Titanijumska sipka 8x3000mm</t>
  </si>
  <si>
    <t>Titanijumska sipka 10x3000mm</t>
  </si>
  <si>
    <t>Titanijumska sipka 15x3000mm</t>
  </si>
  <si>
    <t>Titanijumska sipka 20x3000mm</t>
  </si>
  <si>
    <t xml:space="preserve"> </t>
  </si>
  <si>
    <t>Al.lim 2x2000x4000</t>
  </si>
  <si>
    <t>Al.lim 1x1000x2000</t>
  </si>
  <si>
    <t>1.2379 - OCR 12VM - Č 4850</t>
  </si>
  <si>
    <t>15x1500x6000</t>
  </si>
  <si>
    <t>Al.šestougaone šipke fi-15</t>
  </si>
  <si>
    <t>Al.šestougaone šipke fi-19</t>
  </si>
  <si>
    <t>Al.šestougaone šipke fi-22</t>
  </si>
  <si>
    <t>UNP80x6000</t>
  </si>
  <si>
    <t>IPE 80x6000</t>
  </si>
  <si>
    <t>Ukupno metara</t>
  </si>
  <si>
    <t>Ukupna tezina</t>
  </si>
  <si>
    <t>Kod</t>
  </si>
  <si>
    <t>00-79</t>
  </si>
  <si>
    <t>0-228</t>
  </si>
  <si>
    <t>0-466</t>
  </si>
  <si>
    <t>00-80</t>
  </si>
  <si>
    <t>00-81</t>
  </si>
  <si>
    <t>0-377</t>
  </si>
  <si>
    <t>0-772</t>
  </si>
  <si>
    <t>0-391</t>
  </si>
  <si>
    <t>0-757</t>
  </si>
  <si>
    <t>0-204</t>
  </si>
  <si>
    <t>0-604</t>
  </si>
  <si>
    <t>00-76</t>
  </si>
  <si>
    <t>0-319</t>
  </si>
  <si>
    <t>00-17</t>
  </si>
  <si>
    <t>0-739</t>
  </si>
  <si>
    <t>0-707</t>
  </si>
  <si>
    <t>00-20</t>
  </si>
  <si>
    <t>00-19</t>
  </si>
  <si>
    <t>0-610</t>
  </si>
  <si>
    <t>00-21</t>
  </si>
  <si>
    <t>00-25</t>
  </si>
  <si>
    <t>0-327</t>
  </si>
  <si>
    <t>0-492</t>
  </si>
  <si>
    <t>0-649</t>
  </si>
  <si>
    <t>00-22</t>
  </si>
  <si>
    <t>0-821</t>
  </si>
  <si>
    <t>0-190</t>
  </si>
  <si>
    <t>00-82</t>
  </si>
  <si>
    <t>00-23</t>
  </si>
  <si>
    <t>0-539</t>
  </si>
  <si>
    <t>00-24</t>
  </si>
  <si>
    <t>0-822</t>
  </si>
  <si>
    <t>0-540</t>
  </si>
  <si>
    <t>00-75</t>
  </si>
  <si>
    <t>00-12</t>
  </si>
  <si>
    <t>0-500</t>
  </si>
  <si>
    <t>0-188</t>
  </si>
  <si>
    <t>00-10</t>
  </si>
  <si>
    <t>0-541</t>
  </si>
  <si>
    <t>0-603</t>
  </si>
  <si>
    <t>0-605</t>
  </si>
  <si>
    <t>0-607</t>
  </si>
  <si>
    <t>0-612</t>
  </si>
  <si>
    <t>0-191</t>
  </si>
  <si>
    <t>0-614</t>
  </si>
  <si>
    <t>0-613</t>
  </si>
  <si>
    <t>0-192</t>
  </si>
  <si>
    <t>0-193</t>
  </si>
  <si>
    <t>0-189</t>
  </si>
  <si>
    <t>0-778</t>
  </si>
  <si>
    <t>0-444</t>
  </si>
  <si>
    <t>0-789</t>
  </si>
  <si>
    <t>0-776</t>
  </si>
  <si>
    <t>0-446</t>
  </si>
  <si>
    <t>0-790</t>
  </si>
  <si>
    <t>0-872</t>
  </si>
  <si>
    <t>0-792</t>
  </si>
  <si>
    <t>0-779</t>
  </si>
  <si>
    <t>0-443</t>
  </si>
  <si>
    <t>0-793</t>
  </si>
  <si>
    <t>0-777</t>
  </si>
  <si>
    <t>00-60</t>
  </si>
  <si>
    <t>0-806</t>
  </si>
  <si>
    <t>0-791</t>
  </si>
  <si>
    <t>00-63</t>
  </si>
  <si>
    <t>0-655</t>
  </si>
  <si>
    <t>0-795</t>
  </si>
  <si>
    <t>0-797</t>
  </si>
  <si>
    <t>0-798</t>
  </si>
  <si>
    <t>0-445</t>
  </si>
  <si>
    <t>0-794</t>
  </si>
  <si>
    <t>0-599</t>
  </si>
  <si>
    <t>00-62</t>
  </si>
  <si>
    <t>00-61</t>
  </si>
  <si>
    <t>0-796</t>
  </si>
  <si>
    <t>0-808</t>
  </si>
  <si>
    <t>0-823</t>
  </si>
  <si>
    <t>0-760</t>
  </si>
  <si>
    <t>0-595</t>
  </si>
  <si>
    <t>0-656</t>
  </si>
  <si>
    <t>0-598</t>
  </si>
  <si>
    <t>0-597</t>
  </si>
  <si>
    <t>0-654</t>
  </si>
  <si>
    <t>0-803</t>
  </si>
  <si>
    <t>0-233</t>
  </si>
  <si>
    <t>0-653</t>
  </si>
  <si>
    <t>0-606</t>
  </si>
  <si>
    <t>0-885</t>
  </si>
  <si>
    <t>0-652</t>
  </si>
  <si>
    <t>0-883</t>
  </si>
  <si>
    <t>0-624</t>
  </si>
  <si>
    <t>0-884</t>
  </si>
  <si>
    <t>0-736</t>
  </si>
  <si>
    <t>0-799</t>
  </si>
  <si>
    <t>0-800</t>
  </si>
  <si>
    <t>0-363</t>
  </si>
  <si>
    <t>0-616</t>
  </si>
  <si>
    <t>0-172</t>
  </si>
  <si>
    <t>0-381</t>
  </si>
  <si>
    <t>0-202</t>
  </si>
  <si>
    <t>0-171</t>
  </si>
  <si>
    <t>0-383</t>
  </si>
  <si>
    <t>0-459</t>
  </si>
  <si>
    <t>0-414</t>
  </si>
  <si>
    <t>0-461</t>
  </si>
  <si>
    <t>0-214</t>
  </si>
  <si>
    <t>0-174</t>
  </si>
  <si>
    <t>0-203</t>
  </si>
  <si>
    <t>0-197</t>
  </si>
  <si>
    <t>0-362</t>
  </si>
  <si>
    <t>0-399</t>
  </si>
  <si>
    <t>0-400</t>
  </si>
  <si>
    <t>0-196</t>
  </si>
  <si>
    <t>0-835</t>
  </si>
  <si>
    <t>0-380</t>
  </si>
  <si>
    <t>0-558</t>
  </si>
  <si>
    <t>0-401</t>
  </si>
  <si>
    <t>0-615</t>
  </si>
  <si>
    <t>0-227</t>
  </si>
  <si>
    <t>0-184</t>
  </si>
  <si>
    <t>0-706</t>
  </si>
  <si>
    <t>0-183</t>
  </si>
  <si>
    <t>0-267</t>
  </si>
  <si>
    <t>0-501</t>
  </si>
  <si>
    <t>0-517</t>
  </si>
  <si>
    <t>0-462</t>
  </si>
  <si>
    <t>0-201</t>
  </si>
  <si>
    <t>0-505</t>
  </si>
  <si>
    <t>0-269</t>
  </si>
  <si>
    <t>0-268</t>
  </si>
  <si>
    <t>0-834</t>
  </si>
  <si>
    <t>0-213</t>
  </si>
  <si>
    <t>0-833</t>
  </si>
  <si>
    <t>0-234</t>
  </si>
  <si>
    <t>0-402</t>
  </si>
  <si>
    <t>0-404</t>
  </si>
  <si>
    <t>0-173</t>
  </si>
  <si>
    <t>0-235</t>
  </si>
  <si>
    <t>0-415</t>
  </si>
  <si>
    <t>0-416</t>
  </si>
  <si>
    <t>0-186</t>
  </si>
  <si>
    <t>0-630</t>
  </si>
  <si>
    <t>0-871</t>
  </si>
  <si>
    <t>0-877</t>
  </si>
  <si>
    <t>0-878</t>
  </si>
  <si>
    <t>0-205</t>
  </si>
  <si>
    <t>0-759</t>
  </si>
  <si>
    <t>0-403</t>
  </si>
  <si>
    <t>0-710</t>
  </si>
  <si>
    <t>0-744</t>
  </si>
  <si>
    <t>0-476</t>
  </si>
  <si>
    <t>0-491</t>
  </si>
  <si>
    <t>0-479</t>
  </si>
  <si>
    <t>27.3 kg/m3</t>
  </si>
  <si>
    <t>0-647</t>
  </si>
  <si>
    <t>0-288</t>
  </si>
  <si>
    <t>0-694</t>
  </si>
  <si>
    <t>0-223</t>
  </si>
  <si>
    <t>00-83</t>
  </si>
  <si>
    <t>0-328</t>
  </si>
  <si>
    <t>0-286</t>
  </si>
  <si>
    <t>0-337</t>
  </si>
  <si>
    <t>0-525</t>
  </si>
  <si>
    <t>0-809</t>
  </si>
  <si>
    <t>0-527</t>
  </si>
  <si>
    <t>0-207</t>
  </si>
  <si>
    <t>0-646</t>
  </si>
  <si>
    <t>0-644</t>
  </si>
  <si>
    <t>0-622</t>
  </si>
  <si>
    <t>0-307</t>
  </si>
  <si>
    <t>0-210</t>
  </si>
  <si>
    <t>0-243</t>
  </si>
  <si>
    <t>0-244</t>
  </si>
  <si>
    <t>0-245</t>
  </si>
  <si>
    <t>0-246</t>
  </si>
  <si>
    <t>0-859</t>
  </si>
  <si>
    <t>0-163</t>
  </si>
  <si>
    <t>0-165</t>
  </si>
  <si>
    <t>0-567</t>
  </si>
  <si>
    <t>0-142</t>
  </si>
  <si>
    <t>0-291</t>
  </si>
  <si>
    <t>0-295</t>
  </si>
  <si>
    <t>0-526</t>
  </si>
  <si>
    <t>0-405</t>
  </si>
  <si>
    <t>0-112</t>
  </si>
  <si>
    <t>0-379</t>
  </si>
  <si>
    <t>0-804</t>
  </si>
  <si>
    <t>0-301</t>
  </si>
  <si>
    <t>0-293</t>
  </si>
  <si>
    <t>0-577</t>
  </si>
  <si>
    <t>0-596</t>
  </si>
  <si>
    <t>0-858</t>
  </si>
  <si>
    <t>0-521</t>
  </si>
  <si>
    <t>0-456</t>
  </si>
  <si>
    <t>0-519</t>
  </si>
  <si>
    <t>0-520</t>
  </si>
  <si>
    <t>0-522</t>
  </si>
  <si>
    <t>0-242</t>
  </si>
  <si>
    <t>0-552,0-131</t>
  </si>
  <si>
    <t>0-843</t>
  </si>
  <si>
    <t>0-844</t>
  </si>
  <si>
    <t>0-845</t>
  </si>
  <si>
    <t>0-846</t>
  </si>
  <si>
    <t>0-847</t>
  </si>
  <si>
    <t>0-848</t>
  </si>
  <si>
    <t>0-849</t>
  </si>
  <si>
    <t>0-850</t>
  </si>
  <si>
    <t>0-851</t>
  </si>
  <si>
    <t>0-852</t>
  </si>
  <si>
    <t>0-853</t>
  </si>
  <si>
    <t>0-854</t>
  </si>
  <si>
    <t>0-855</t>
  </si>
  <si>
    <t>0-856</t>
  </si>
  <si>
    <t>0-780</t>
  </si>
  <si>
    <t>0-857</t>
  </si>
  <si>
    <t>0-811</t>
  </si>
  <si>
    <t>0-773</t>
  </si>
  <si>
    <t>0-634</t>
  </si>
  <si>
    <t>0-879</t>
  </si>
  <si>
    <t>0-861</t>
  </si>
  <si>
    <t>0-826</t>
  </si>
  <si>
    <t>0-825</t>
  </si>
  <si>
    <t>0-836</t>
  </si>
  <si>
    <t>0-862</t>
  </si>
  <si>
    <t>0-824</t>
  </si>
  <si>
    <t>0-837</t>
  </si>
  <si>
    <t>0-810</t>
  </si>
  <si>
    <t>0-109</t>
  </si>
  <si>
    <t>0-812</t>
  </si>
  <si>
    <t>0-774</t>
  </si>
  <si>
    <t>0-813</t>
  </si>
  <si>
    <t>0-215</t>
  </si>
  <si>
    <t>0-216</t>
  </si>
  <si>
    <t>0-217</t>
  </si>
  <si>
    <t>0-434</t>
  </si>
  <si>
    <t>0-433</t>
  </si>
  <si>
    <t>0-816</t>
  </si>
  <si>
    <t>0-229</t>
  </si>
  <si>
    <t>0-814</t>
  </si>
  <si>
    <t>0-572</t>
  </si>
  <si>
    <t>0-573</t>
  </si>
  <si>
    <t>0-574</t>
  </si>
  <si>
    <t>0-575</t>
  </si>
  <si>
    <t>0-516</t>
  </si>
  <si>
    <t>0-474</t>
  </si>
  <si>
    <t>0-696</t>
  </si>
  <si>
    <t>0-590</t>
  </si>
  <si>
    <t>000-7</t>
  </si>
  <si>
    <t>000-6</t>
  </si>
  <si>
    <t>000-2</t>
  </si>
  <si>
    <t>000-4</t>
  </si>
  <si>
    <t>0-117</t>
  </si>
  <si>
    <t>000-3</t>
  </si>
  <si>
    <t>0-320</t>
  </si>
  <si>
    <t>000-5</t>
  </si>
  <si>
    <t>000-8</t>
  </si>
  <si>
    <t>00-64</t>
  </si>
  <si>
    <t>0-545</t>
  </si>
  <si>
    <t>00-84</t>
  </si>
  <si>
    <t>0-482</t>
  </si>
  <si>
    <t>00-71</t>
  </si>
  <si>
    <t>0-164</t>
  </si>
  <si>
    <t>000-1</t>
  </si>
  <si>
    <t>0-300</t>
  </si>
  <si>
    <t>Al.lim 10x1500x3000mm</t>
  </si>
  <si>
    <t>0-691</t>
  </si>
  <si>
    <t>0-692</t>
  </si>
  <si>
    <t>Pravougaona šipka C45 80x12-čelik</t>
  </si>
  <si>
    <t>C45</t>
  </si>
  <si>
    <t>0-248</t>
  </si>
  <si>
    <t>60x60x3</t>
  </si>
  <si>
    <t>0-661</t>
  </si>
  <si>
    <t>0-611</t>
  </si>
  <si>
    <t>Al.šipka fi-9</t>
  </si>
  <si>
    <t>0-832</t>
  </si>
  <si>
    <t>0-695</t>
  </si>
  <si>
    <t>Al.šipka fi-31</t>
  </si>
  <si>
    <t>0-410</t>
  </si>
  <si>
    <t>0-788</t>
  </si>
  <si>
    <t>100x50x2</t>
  </si>
  <si>
    <t>0-919</t>
  </si>
  <si>
    <t>100x60x3</t>
  </si>
  <si>
    <t>80x80x4</t>
  </si>
  <si>
    <t>120x60x3</t>
  </si>
  <si>
    <t>120x120x4</t>
  </si>
  <si>
    <t>100x80x3</t>
  </si>
  <si>
    <t>0-914</t>
  </si>
  <si>
    <t>100x40x3</t>
  </si>
  <si>
    <t>100x100x3</t>
  </si>
  <si>
    <t>50x50x3</t>
  </si>
  <si>
    <t>Al.T profil 50x50x4</t>
  </si>
  <si>
    <t>Al.L profil 40x20x2</t>
  </si>
  <si>
    <t>100x40x2</t>
  </si>
  <si>
    <t>80x40x2</t>
  </si>
  <si>
    <t>0-946</t>
  </si>
  <si>
    <t>0-932</t>
  </si>
  <si>
    <t>100x60x4</t>
  </si>
  <si>
    <t>0-941</t>
  </si>
  <si>
    <t>0-920</t>
  </si>
  <si>
    <t>0-942</t>
  </si>
  <si>
    <t>80x80x3</t>
  </si>
  <si>
    <t>80x80x2</t>
  </si>
  <si>
    <t>0-973</t>
  </si>
  <si>
    <t>40x40x2</t>
  </si>
  <si>
    <t>0.8x1000x2000</t>
  </si>
  <si>
    <t>60x40x3</t>
  </si>
  <si>
    <t>0-817</t>
  </si>
  <si>
    <t>0-815</t>
  </si>
  <si>
    <t>0-499</t>
  </si>
  <si>
    <t>40x40x3</t>
  </si>
  <si>
    <t>0-662</t>
  </si>
  <si>
    <t>Al.lim 2/3.5 1000x2000 mm</t>
  </si>
  <si>
    <t>0-987</t>
  </si>
  <si>
    <t>fi 250</t>
  </si>
  <si>
    <t>0-831</t>
  </si>
  <si>
    <t>Al.šipka fi-4</t>
  </si>
  <si>
    <t>Al.šipka fi-5</t>
  </si>
  <si>
    <t>Al.šipka fi-6</t>
  </si>
  <si>
    <t>0-413</t>
  </si>
  <si>
    <t>0-993</t>
  </si>
  <si>
    <t>0-994</t>
  </si>
  <si>
    <t>0-992</t>
  </si>
  <si>
    <t>fi 10</t>
  </si>
  <si>
    <t>fi 12</t>
  </si>
  <si>
    <t>40x20x2</t>
  </si>
  <si>
    <t>80x20x2</t>
  </si>
  <si>
    <t>0-933</t>
  </si>
  <si>
    <t>0-934</t>
  </si>
  <si>
    <t>120x60x4</t>
  </si>
  <si>
    <t xml:space="preserve">Al.lim 25x1500x3000 </t>
  </si>
  <si>
    <t xml:space="preserve">Al.lim 40x1000x2000 </t>
  </si>
  <si>
    <t>0-860,0-272</t>
  </si>
  <si>
    <t>0-742</t>
  </si>
  <si>
    <t>00-16, 0-820</t>
  </si>
  <si>
    <t>L profil 30x30x3</t>
  </si>
  <si>
    <t>L profil 50x50x5</t>
  </si>
  <si>
    <t>L profil 60x60x6</t>
  </si>
  <si>
    <t>0-881</t>
  </si>
  <si>
    <t>L profil 60x60x5</t>
  </si>
  <si>
    <t>4x1500x6000</t>
  </si>
  <si>
    <t>L profil 40x40x3</t>
  </si>
  <si>
    <t>0-969</t>
  </si>
  <si>
    <t>Lim W.Nr:1.4301 1x1000x2000 3C</t>
  </si>
  <si>
    <t>0-841</t>
  </si>
  <si>
    <t>0-842</t>
  </si>
  <si>
    <t>Lim W.Nr:1.4301 3x1500x3000 BR 2.KLASA</t>
  </si>
  <si>
    <t>0-995</t>
  </si>
  <si>
    <t>0-996</t>
  </si>
  <si>
    <t>Lim luzeni</t>
  </si>
  <si>
    <t>4x1250x2000  DD12</t>
  </si>
  <si>
    <t>00-85</t>
  </si>
  <si>
    <t>0-818</t>
  </si>
  <si>
    <t>6x1500x6000</t>
  </si>
  <si>
    <t>Hardox 450</t>
  </si>
  <si>
    <t xml:space="preserve">0.5x1000x2000 </t>
  </si>
  <si>
    <t>Al.šipka fi-270</t>
  </si>
  <si>
    <t>fi85</t>
  </si>
  <si>
    <t xml:space="preserve"> CR 2</t>
  </si>
  <si>
    <t>15x1400x2100</t>
  </si>
  <si>
    <t>0-827</t>
  </si>
  <si>
    <t>18x2000x6000</t>
  </si>
  <si>
    <t>16x2000x6000</t>
  </si>
  <si>
    <t xml:space="preserve">Metal Service Centar </t>
  </si>
  <si>
    <t xml:space="preserve">      </t>
  </si>
  <si>
    <t>Metal Service Centar</t>
  </si>
  <si>
    <t>Lim A304 2,0x2000x4000,2B+F</t>
  </si>
  <si>
    <t>Al.šipka fi-28</t>
  </si>
  <si>
    <t>EN AW 5083</t>
  </si>
  <si>
    <t>0-745</t>
  </si>
  <si>
    <t>Al.lim 3x2000x4000</t>
  </si>
  <si>
    <t>Al.kvadratna cev 25x25x2</t>
  </si>
  <si>
    <t>D1,J1</t>
  </si>
  <si>
    <t>0-483</t>
  </si>
  <si>
    <t>J1,K1,G2</t>
  </si>
  <si>
    <t>B1,H1</t>
  </si>
  <si>
    <t>ISPRED</t>
  </si>
  <si>
    <t>B1,E1</t>
  </si>
  <si>
    <t>L2,ISPRED</t>
  </si>
  <si>
    <t>C1,B2-C1,H1,C2</t>
  </si>
  <si>
    <t>C1,B2,H1,C2</t>
  </si>
  <si>
    <t>C1,ISPRED</t>
  </si>
  <si>
    <t>B2,H2</t>
  </si>
  <si>
    <t>0-947</t>
  </si>
  <si>
    <t>A1,A2</t>
  </si>
  <si>
    <t>K1,J1,G2</t>
  </si>
  <si>
    <t>0-321,0014</t>
  </si>
  <si>
    <t>K1</t>
  </si>
  <si>
    <t>J2,K1</t>
  </si>
  <si>
    <t>J2,J1,G2</t>
  </si>
  <si>
    <t>549 + 143</t>
  </si>
  <si>
    <t>H2,H1</t>
  </si>
  <si>
    <t>H1,J1</t>
  </si>
  <si>
    <t>H2,J1</t>
  </si>
  <si>
    <t>B2-C1</t>
  </si>
  <si>
    <t>G2,G1</t>
  </si>
  <si>
    <t>G1,F2</t>
  </si>
  <si>
    <t xml:space="preserve"> 972 + 324</t>
  </si>
  <si>
    <t>Al.šipka fi-16 pres.</t>
  </si>
  <si>
    <t>Al.šipka fi-32 pres.</t>
  </si>
  <si>
    <t>K1,G2</t>
  </si>
  <si>
    <t>G2,J2</t>
  </si>
  <si>
    <t>0-880</t>
  </si>
  <si>
    <t>J1,H2</t>
  </si>
  <si>
    <t>J1,H1</t>
  </si>
  <si>
    <t>B2,C2</t>
  </si>
  <si>
    <t>D1,H1</t>
  </si>
  <si>
    <t>E1</t>
  </si>
  <si>
    <t>0-755</t>
  </si>
  <si>
    <t>Lim A304 0,8x1250x2500mm, 2B</t>
  </si>
  <si>
    <t>Lim A304 1x1250x2500mm, 2B</t>
  </si>
  <si>
    <t>Lim A304 1,2x1250x2500mm, 2B</t>
  </si>
  <si>
    <t>Lim A304 1,5x1250x2500mm, 2B</t>
  </si>
  <si>
    <t>Lim A304 2x1250x2500mm, 2B</t>
  </si>
  <si>
    <t>Lim A304 1x1500x3000mm, 2B</t>
  </si>
  <si>
    <t>Lim A304 3x1500x3000mm, 2B</t>
  </si>
  <si>
    <t>Masa kg/kom</t>
  </si>
  <si>
    <t>A304</t>
  </si>
  <si>
    <t>36kg/kom</t>
  </si>
  <si>
    <t>72kg/kom</t>
  </si>
  <si>
    <t>Al.šipka fi- 35 /f</t>
  </si>
  <si>
    <t>Al.kvadratna cev 35x35x2</t>
  </si>
  <si>
    <t>4253(600)</t>
  </si>
  <si>
    <t>74kg/kom</t>
  </si>
  <si>
    <t>61kg/kom</t>
  </si>
  <si>
    <t>50kg/kom</t>
  </si>
  <si>
    <t>60x30x2</t>
  </si>
  <si>
    <t>60x20x2</t>
  </si>
  <si>
    <t>50x30x2</t>
  </si>
  <si>
    <t>0-945</t>
  </si>
  <si>
    <t>8x1500x6000</t>
  </si>
  <si>
    <t>g/kom</t>
  </si>
  <si>
    <t xml:space="preserve"> 11SMn30</t>
  </si>
  <si>
    <t xml:space="preserve"> 11SMnPb30</t>
  </si>
  <si>
    <t>fi 7</t>
  </si>
  <si>
    <t>fi 31</t>
  </si>
  <si>
    <t>fi 44</t>
  </si>
  <si>
    <t>fi 48</t>
  </si>
  <si>
    <t>H1,C2</t>
  </si>
  <si>
    <t>B2,B2-C1,C2</t>
  </si>
  <si>
    <t>C1,C2,C2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</si>
</sst>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8"/>
      <name val="Calibri"/>
      <family val="2"/>
      <scheme val="minor"/>
    </font>
    <font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24"/>
      <color theme="1"/>
      <name val="Arial Narrow"/>
      <family val="2"/>
      <charset val="238"/>
    </font>
    <font>
      <b/>
      <sz val="20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indexed="64"/>
      </top>
      <bottom style="thin">
        <color theme="7"/>
      </bottom>
      <diagonal/>
    </border>
    <border>
      <left/>
      <right style="thin">
        <color theme="7"/>
      </right>
      <top style="thin">
        <color indexed="64"/>
      </top>
      <bottom style="thin">
        <color theme="7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indexed="64"/>
      </right>
      <top style="thin">
        <color indexed="64"/>
      </top>
      <bottom style="thin">
        <color theme="7"/>
      </bottom>
      <diagonal/>
    </border>
    <border>
      <left style="thin">
        <color indexed="64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indexed="64"/>
      </right>
      <top style="thin">
        <color theme="7"/>
      </top>
      <bottom style="thin">
        <color theme="7"/>
      </bottom>
      <diagonal/>
    </border>
    <border>
      <left style="thin">
        <color indexed="64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indexed="64"/>
      </right>
      <top/>
      <bottom style="thin">
        <color theme="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/>
      <bottom style="thin">
        <color theme="7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7"/>
      </right>
      <top style="thin">
        <color indexed="64"/>
      </top>
      <bottom/>
      <diagonal/>
    </border>
    <border>
      <left style="thin">
        <color theme="7"/>
      </left>
      <right/>
      <top style="thin">
        <color indexed="64"/>
      </top>
      <bottom style="thin">
        <color theme="7"/>
      </bottom>
      <diagonal/>
    </border>
    <border>
      <left style="thin">
        <color theme="7"/>
      </left>
      <right style="thin">
        <color indexed="64"/>
      </right>
      <top style="thin">
        <color indexed="64"/>
      </top>
      <bottom style="thin">
        <color theme="7"/>
      </bottom>
      <diagonal/>
    </border>
    <border>
      <left style="thin">
        <color theme="7"/>
      </left>
      <right style="thin">
        <color indexed="64"/>
      </right>
      <top/>
      <bottom style="thin">
        <color theme="7"/>
      </bottom>
      <diagonal/>
    </border>
    <border>
      <left style="thin">
        <color theme="7"/>
      </left>
      <right style="thin">
        <color indexed="64"/>
      </right>
      <top style="thin">
        <color theme="7"/>
      </top>
      <bottom style="thin">
        <color theme="7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1" fillId="3" borderId="8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" fillId="3" borderId="10" xfId="0" applyFont="1" applyFill="1" applyBorder="1"/>
    <xf numFmtId="0" fontId="1" fillId="0" borderId="10" xfId="0" applyFont="1" applyBorder="1"/>
    <xf numFmtId="0" fontId="1" fillId="2" borderId="11" xfId="0" applyFont="1" applyFill="1" applyBorder="1" applyAlignment="1">
      <alignment vertical="top"/>
    </xf>
    <xf numFmtId="0" fontId="6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/>
    <xf numFmtId="0" fontId="1" fillId="5" borderId="7" xfId="0" applyFont="1" applyFill="1" applyBorder="1" applyAlignment="1">
      <alignment horizontal="left"/>
    </xf>
    <xf numFmtId="0" fontId="1" fillId="5" borderId="7" xfId="0" applyFont="1" applyFill="1" applyBorder="1"/>
    <xf numFmtId="0" fontId="5" fillId="0" borderId="7" xfId="0" applyFont="1" applyBorder="1" applyAlignment="1">
      <alignment horizontal="center" vertical="center"/>
    </xf>
    <xf numFmtId="0" fontId="1" fillId="3" borderId="0" xfId="0" applyFont="1" applyFill="1"/>
    <xf numFmtId="0" fontId="8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/>
    <xf numFmtId="0" fontId="2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top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5" borderId="7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0" borderId="7" xfId="0" applyFont="1" applyBorder="1"/>
    <xf numFmtId="0" fontId="5" fillId="5" borderId="7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1" fillId="0" borderId="5" xfId="0" applyFont="1" applyBorder="1"/>
    <xf numFmtId="0" fontId="1" fillId="0" borderId="8" xfId="0" applyFont="1" applyBorder="1"/>
    <xf numFmtId="0" fontId="1" fillId="3" borderId="8" xfId="0" applyFont="1" applyFill="1" applyBorder="1"/>
    <xf numFmtId="0" fontId="6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 wrapText="1"/>
    </xf>
    <xf numFmtId="0" fontId="1" fillId="3" borderId="5" xfId="0" applyFont="1" applyFill="1" applyBorder="1"/>
    <xf numFmtId="0" fontId="1" fillId="3" borderId="12" xfId="0" applyFont="1" applyFill="1" applyBorder="1"/>
    <xf numFmtId="0" fontId="5" fillId="3" borderId="1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/>
    </xf>
    <xf numFmtId="0" fontId="1" fillId="2" borderId="7" xfId="0" applyFont="1" applyFill="1" applyBorder="1" applyAlignment="1">
      <alignment vertical="top"/>
    </xf>
    <xf numFmtId="0" fontId="5" fillId="3" borderId="14" xfId="0" applyFont="1" applyFill="1" applyBorder="1" applyAlignment="1">
      <alignment vertical="center" wrapText="1"/>
    </xf>
    <xf numFmtId="0" fontId="10" fillId="0" borderId="12" xfId="0" applyFont="1" applyBorder="1"/>
    <xf numFmtId="0" fontId="1" fillId="3" borderId="17" xfId="0" applyFont="1" applyFill="1" applyBorder="1"/>
    <xf numFmtId="0" fontId="1" fillId="3" borderId="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3" borderId="7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center" vertical="center"/>
    </xf>
    <xf numFmtId="0" fontId="1" fillId="3" borderId="15" xfId="0" applyFont="1" applyFill="1" applyBorder="1"/>
    <xf numFmtId="0" fontId="1" fillId="3" borderId="7" xfId="0" applyFont="1" applyFill="1" applyBorder="1"/>
    <xf numFmtId="0" fontId="5" fillId="6" borderId="7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5" fillId="6" borderId="18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 vertical="top"/>
    </xf>
    <xf numFmtId="0" fontId="11" fillId="6" borderId="7" xfId="0" applyFont="1" applyFill="1" applyBorder="1" applyAlignment="1">
      <alignment horizontal="left" vertical="top"/>
    </xf>
    <xf numFmtId="0" fontId="5" fillId="6" borderId="7" xfId="0" applyFont="1" applyFill="1" applyBorder="1" applyAlignment="1">
      <alignment vertical="center"/>
    </xf>
    <xf numFmtId="0" fontId="5" fillId="6" borderId="7" xfId="0" applyFont="1" applyFill="1" applyBorder="1" applyAlignment="1">
      <alignment vertical="center" wrapText="1"/>
    </xf>
    <xf numFmtId="0" fontId="5" fillId="6" borderId="16" xfId="0" applyFont="1" applyFill="1" applyBorder="1" applyAlignment="1">
      <alignment vertical="center"/>
    </xf>
    <xf numFmtId="0" fontId="1" fillId="7" borderId="5" xfId="0" applyFont="1" applyFill="1" applyBorder="1"/>
    <xf numFmtId="0" fontId="1" fillId="0" borderId="21" xfId="0" applyFont="1" applyBorder="1"/>
    <xf numFmtId="0" fontId="1" fillId="3" borderId="22" xfId="0" applyFont="1" applyFill="1" applyBorder="1"/>
    <xf numFmtId="0" fontId="1" fillId="0" borderId="22" xfId="0" applyFont="1" applyBorder="1"/>
    <xf numFmtId="0" fontId="1" fillId="0" borderId="22" xfId="0" applyFont="1" applyBorder="1" applyAlignment="1">
      <alignment horizontal="left"/>
    </xf>
    <xf numFmtId="0" fontId="1" fillId="0" borderId="0" xfId="0" applyNumberFormat="1" applyFont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8" borderId="10" xfId="0" applyFont="1" applyFill="1" applyBorder="1"/>
    <xf numFmtId="0" fontId="11" fillId="0" borderId="5" xfId="0" applyFont="1" applyBorder="1"/>
    <xf numFmtId="0" fontId="5" fillId="6" borderId="14" xfId="0" applyFont="1" applyFill="1" applyBorder="1" applyAlignment="1">
      <alignment vertical="center" wrapText="1"/>
    </xf>
    <xf numFmtId="0" fontId="1" fillId="0" borderId="27" xfId="0" applyFont="1" applyBorder="1"/>
    <xf numFmtId="0" fontId="1" fillId="0" borderId="28" xfId="0" applyFont="1" applyBorder="1"/>
    <xf numFmtId="0" fontId="1" fillId="3" borderId="14" xfId="0" applyFont="1" applyFill="1" applyBorder="1"/>
    <xf numFmtId="0" fontId="5" fillId="6" borderId="14" xfId="0" applyFont="1" applyFill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1" fillId="3" borderId="0" xfId="0" applyFont="1" applyFill="1" applyBorder="1"/>
    <xf numFmtId="0" fontId="1" fillId="3" borderId="34" xfId="0" applyFont="1" applyFill="1" applyBorder="1" applyAlignment="1">
      <alignment horizontal="center" vertical="top"/>
    </xf>
    <xf numFmtId="0" fontId="1" fillId="6" borderId="32" xfId="0" applyFont="1" applyFill="1" applyBorder="1" applyAlignment="1">
      <alignment horizontal="center" vertical="top"/>
    </xf>
    <xf numFmtId="0" fontId="5" fillId="6" borderId="35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/>
    </xf>
    <xf numFmtId="0" fontId="5" fillId="6" borderId="30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top"/>
    </xf>
    <xf numFmtId="0" fontId="2" fillId="3" borderId="3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top"/>
    </xf>
    <xf numFmtId="0" fontId="2" fillId="6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left"/>
    </xf>
    <xf numFmtId="0" fontId="1" fillId="3" borderId="37" xfId="0" applyFont="1" applyFill="1" applyBorder="1"/>
    <xf numFmtId="0" fontId="1" fillId="3" borderId="38" xfId="0" applyFont="1" applyFill="1" applyBorder="1"/>
    <xf numFmtId="0" fontId="1" fillId="0" borderId="38" xfId="0" applyFont="1" applyBorder="1"/>
    <xf numFmtId="0" fontId="1" fillId="3" borderId="23" xfId="0" applyFont="1" applyFill="1" applyBorder="1"/>
    <xf numFmtId="1" fontId="1" fillId="0" borderId="5" xfId="0" applyNumberFormat="1" applyFont="1" applyBorder="1" applyAlignment="1">
      <alignment horizontal="left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top"/>
    </xf>
    <xf numFmtId="0" fontId="11" fillId="0" borderId="5" xfId="0" applyFont="1" applyBorder="1" applyAlignment="1">
      <alignment horizontal="left"/>
    </xf>
    <xf numFmtId="2" fontId="1" fillId="0" borderId="5" xfId="0" applyNumberFormat="1" applyFont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39" xfId="0" applyFont="1" applyBorder="1" applyAlignment="1">
      <alignment horizontal="center"/>
    </xf>
    <xf numFmtId="0" fontId="8" fillId="3" borderId="7" xfId="0" applyFont="1" applyFill="1" applyBorder="1" applyAlignment="1">
      <alignment vertical="center"/>
    </xf>
    <xf numFmtId="0" fontId="1" fillId="0" borderId="0" xfId="0" applyFont="1" applyAlignment="1"/>
    <xf numFmtId="0" fontId="1" fillId="0" borderId="39" xfId="0" applyFont="1" applyBorder="1" applyAlignment="1"/>
    <xf numFmtId="0" fontId="1" fillId="3" borderId="42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left" vertical="top"/>
    </xf>
    <xf numFmtId="0" fontId="10" fillId="6" borderId="7" xfId="0" applyFont="1" applyFill="1" applyBorder="1" applyAlignment="1">
      <alignment horizontal="left" vertical="center"/>
    </xf>
    <xf numFmtId="0" fontId="8" fillId="6" borderId="15" xfId="0" applyFont="1" applyFill="1" applyBorder="1" applyAlignment="1">
      <alignment vertical="center"/>
    </xf>
    <xf numFmtId="0" fontId="7" fillId="6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3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3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6" borderId="15" xfId="0" applyFont="1" applyFill="1" applyBorder="1"/>
    <xf numFmtId="0" fontId="1" fillId="6" borderId="15" xfId="0" applyFont="1" applyFill="1" applyBorder="1" applyAlignment="1">
      <alignment horizontal="center"/>
    </xf>
    <xf numFmtId="0" fontId="1" fillId="6" borderId="29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6" borderId="45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4" fillId="6" borderId="48" xfId="0" applyFont="1" applyFill="1" applyBorder="1" applyAlignment="1">
      <alignment horizontal="center" vertical="center" wrapText="1"/>
    </xf>
    <xf numFmtId="0" fontId="2" fillId="6" borderId="4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49" xfId="0" applyFont="1" applyFill="1" applyBorder="1" applyAlignment="1">
      <alignment horizontal="center" vertical="center" wrapText="1"/>
    </xf>
    <xf numFmtId="0" fontId="1" fillId="0" borderId="47" xfId="0" applyFont="1" applyBorder="1"/>
    <xf numFmtId="0" fontId="1" fillId="0" borderId="5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fif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8283</xdr:colOff>
      <xdr:row>0</xdr:row>
      <xdr:rowOff>1</xdr:rowOff>
    </xdr:from>
    <xdr:to>
      <xdr:col>1</xdr:col>
      <xdr:colOff>2153479</xdr:colOff>
      <xdr:row>6</xdr:row>
      <xdr:rowOff>41414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81D2C0-B7DE-4202-816B-0D655B793D4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9" t="27530" r="5606" b="30716"/>
        <a:stretch/>
      </xdr:blipFill>
      <xdr:spPr bwMode="auto">
        <a:xfrm>
          <a:off x="8283" y="1"/>
          <a:ext cx="2542761" cy="12838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2145196</xdr:colOff>
      <xdr:row>2</xdr:row>
      <xdr:rowOff>8283</xdr:rowOff>
    </xdr:from>
    <xdr:to>
      <xdr:col>3</xdr:col>
      <xdr:colOff>10471</xdr:colOff>
      <xdr:row>6</xdr:row>
      <xdr:rowOff>198783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0528DE-C3AD-4CD3-BC6A-596FFC4A5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2761" y="422413"/>
          <a:ext cx="2188797" cy="10187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2200275</xdr:colOff>
      <xdr:row>6</xdr:row>
      <xdr:rowOff>171451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B53EC9-3BD9-4F49-B242-21EC819C6F1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9" t="27530" r="5606" b="30716"/>
        <a:stretch/>
      </xdr:blipFill>
      <xdr:spPr bwMode="auto">
        <a:xfrm>
          <a:off x="0" y="0"/>
          <a:ext cx="2800350" cy="14287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1</xdr:row>
      <xdr:rowOff>165652</xdr:rowOff>
    </xdr:from>
    <xdr:to>
      <xdr:col>5</xdr:col>
      <xdr:colOff>8282</xdr:colOff>
      <xdr:row>6</xdr:row>
      <xdr:rowOff>208308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5D295DA-F6DC-4F20-8D37-3D9250E645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75" b="22485"/>
        <a:stretch/>
      </xdr:blipFill>
      <xdr:spPr>
        <a:xfrm>
          <a:off x="2874065" y="372717"/>
          <a:ext cx="3561521" cy="1077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76199</xdr:rowOff>
    </xdr:from>
    <xdr:to>
      <xdr:col>2</xdr:col>
      <xdr:colOff>180975</xdr:colOff>
      <xdr:row>7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562477-10A6-43D2-BD48-696EC3BE9FD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9" t="27530" r="5606" b="30716"/>
        <a:stretch/>
      </xdr:blipFill>
      <xdr:spPr bwMode="auto">
        <a:xfrm>
          <a:off x="0" y="76199"/>
          <a:ext cx="3143250" cy="14287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2312528</xdr:colOff>
      <xdr:row>1</xdr:row>
      <xdr:rowOff>200026</xdr:rowOff>
    </xdr:from>
    <xdr:to>
      <xdr:col>5</xdr:col>
      <xdr:colOff>0</xdr:colOff>
      <xdr:row>6</xdr:row>
      <xdr:rowOff>190500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3051F7-3486-47F0-B048-71D7AE2CF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0228" y="409576"/>
          <a:ext cx="2678572" cy="1038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157370</xdr:colOff>
      <xdr:row>6</xdr:row>
      <xdr:rowOff>41413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D3AAE6-F1A4-40D7-AC92-4A3B5C3048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9" t="27530" r="5606" b="30716"/>
        <a:stretch/>
      </xdr:blipFill>
      <xdr:spPr bwMode="auto">
        <a:xfrm>
          <a:off x="0" y="0"/>
          <a:ext cx="2542761" cy="12838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2</xdr:row>
      <xdr:rowOff>1</xdr:rowOff>
    </xdr:from>
    <xdr:to>
      <xdr:col>5</xdr:col>
      <xdr:colOff>0</xdr:colOff>
      <xdr:row>6</xdr:row>
      <xdr:rowOff>198784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2F4454-3BC7-4969-9B3A-85EFEF0B9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391" y="414131"/>
          <a:ext cx="2799522" cy="10270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132522</xdr:colOff>
      <xdr:row>6</xdr:row>
      <xdr:rowOff>41413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317728-DCAA-4C85-B98C-BCF50D001DE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9" t="27530" r="5606" b="30716"/>
        <a:stretch/>
      </xdr:blipFill>
      <xdr:spPr bwMode="auto">
        <a:xfrm>
          <a:off x="0" y="0"/>
          <a:ext cx="2542761" cy="12838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8283</xdr:colOff>
      <xdr:row>1</xdr:row>
      <xdr:rowOff>173935</xdr:rowOff>
    </xdr:from>
    <xdr:to>
      <xdr:col>4</xdr:col>
      <xdr:colOff>1374913</xdr:colOff>
      <xdr:row>6</xdr:row>
      <xdr:rowOff>165652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01793-9568-42BF-A942-759B70CC0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8522" y="381000"/>
          <a:ext cx="3296478" cy="10270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41413</xdr:rowOff>
    </xdr:from>
    <xdr:to>
      <xdr:col>2</xdr:col>
      <xdr:colOff>124239</xdr:colOff>
      <xdr:row>6</xdr:row>
      <xdr:rowOff>157370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888506-CE10-427A-A5E0-2A3B0A99C62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9" t="27530" r="5606" b="30716"/>
        <a:stretch/>
      </xdr:blipFill>
      <xdr:spPr bwMode="auto">
        <a:xfrm>
          <a:off x="0" y="41413"/>
          <a:ext cx="2542761" cy="135834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16565</xdr:colOff>
      <xdr:row>6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F74F5E-5A80-4DAE-A789-AC9850576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8522" y="414130"/>
          <a:ext cx="3420717" cy="10187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2047461</xdr:colOff>
      <xdr:row>6</xdr:row>
      <xdr:rowOff>101048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26C68-B19E-4513-B5BF-ED83D886664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9" t="27530" r="5606" b="30716"/>
        <a:stretch/>
      </xdr:blipFill>
      <xdr:spPr bwMode="auto">
        <a:xfrm>
          <a:off x="0" y="0"/>
          <a:ext cx="2542761" cy="135834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1628775</xdr:colOff>
      <xdr:row>6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00EF90-6660-4FFA-96CA-5926C7FCF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419100"/>
          <a:ext cx="3133725" cy="1019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47211</xdr:colOff>
      <xdr:row>6</xdr:row>
      <xdr:rowOff>101048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B474F2-4A5D-47C1-89CF-F1C7988B1E1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9" t="27530" r="5606" b="30716"/>
        <a:stretch/>
      </xdr:blipFill>
      <xdr:spPr bwMode="auto">
        <a:xfrm>
          <a:off x="0" y="0"/>
          <a:ext cx="2542761" cy="135834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94836</xdr:colOff>
      <xdr:row>6</xdr:row>
      <xdr:rowOff>101048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922706-79F5-487A-A51B-16D4FD77A32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9" t="27530" r="5606" b="30716"/>
        <a:stretch/>
      </xdr:blipFill>
      <xdr:spPr bwMode="auto">
        <a:xfrm>
          <a:off x="0" y="0"/>
          <a:ext cx="2542761" cy="135834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1381124</xdr:colOff>
      <xdr:row>7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05D9FD-6604-418E-8ADE-4D8C105E0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419100"/>
          <a:ext cx="2714624" cy="1066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607F-072B-4BB4-9315-E307F9017FD4}">
  <sheetPr>
    <tabColor theme="9" tint="-0.499984740745262"/>
  </sheetPr>
  <dimension ref="A1:Q64"/>
  <sheetViews>
    <sheetView tabSelected="1" zoomScale="115" zoomScaleNormal="115" workbookViewId="0">
      <pane ySplit="8" topLeftCell="A9" activePane="bottomLeft" state="frozen"/>
      <selection pane="bottomLeft" activeCell="N19" sqref="N19"/>
    </sheetView>
  </sheetViews>
  <sheetFormatPr defaultColWidth="8.85546875" defaultRowHeight="16.5" x14ac:dyDescent="0.3"/>
  <cols>
    <col min="1" max="1" width="6" style="1" customWidth="1"/>
    <col min="2" max="3" width="32.42578125" style="1" customWidth="1"/>
    <col min="4" max="4" width="22" style="1" customWidth="1"/>
    <col min="5" max="5" width="15.7109375" style="1" customWidth="1"/>
    <col min="6" max="6" width="8.28515625" style="1" hidden="1" customWidth="1"/>
    <col min="7" max="7" width="23.28515625" style="1" customWidth="1"/>
    <col min="8" max="8" width="14.7109375" style="1" customWidth="1"/>
    <col min="9" max="11" width="15.85546875" style="1" customWidth="1"/>
    <col min="12" max="12" width="14.5703125" style="1" customWidth="1"/>
    <col min="13" max="16384" width="8.85546875" style="1"/>
  </cols>
  <sheetData>
    <row r="1" spans="1:12" ht="16.5" customHeight="1" x14ac:dyDescent="0.4">
      <c r="A1" s="186"/>
      <c r="B1" s="186"/>
      <c r="C1" s="188" t="s">
        <v>782</v>
      </c>
      <c r="D1" s="165"/>
      <c r="E1" s="165"/>
      <c r="F1" s="165"/>
    </row>
    <row r="2" spans="1:12" ht="16.5" customHeight="1" x14ac:dyDescent="0.4">
      <c r="A2" s="186"/>
      <c r="B2" s="186"/>
      <c r="C2" s="188"/>
      <c r="D2" s="165"/>
      <c r="E2" s="165"/>
      <c r="F2" s="165"/>
    </row>
    <row r="3" spans="1:12" x14ac:dyDescent="0.3">
      <c r="A3" s="186"/>
      <c r="B3" s="186"/>
      <c r="C3" s="166"/>
      <c r="D3" s="169"/>
      <c r="E3" s="169"/>
      <c r="F3" s="169"/>
    </row>
    <row r="4" spans="1:12" x14ac:dyDescent="0.3">
      <c r="A4" s="186"/>
      <c r="B4" s="186"/>
      <c r="C4" s="166"/>
      <c r="D4" s="169"/>
      <c r="E4" s="169"/>
      <c r="F4" s="169"/>
    </row>
    <row r="5" spans="1:12" x14ac:dyDescent="0.3">
      <c r="A5" s="186"/>
      <c r="B5" s="186"/>
      <c r="C5" s="166"/>
      <c r="D5" s="169"/>
      <c r="E5" s="169"/>
      <c r="F5" s="169"/>
    </row>
    <row r="6" spans="1:12" x14ac:dyDescent="0.3">
      <c r="A6" s="186"/>
      <c r="B6" s="186"/>
      <c r="C6" s="166"/>
      <c r="D6" s="169"/>
      <c r="E6" s="169"/>
      <c r="F6" s="169"/>
    </row>
    <row r="7" spans="1:12" ht="17.25" thickBot="1" x14ac:dyDescent="0.35">
      <c r="A7" s="187"/>
      <c r="B7" s="187"/>
      <c r="C7" s="167"/>
      <c r="D7" s="170"/>
      <c r="E7" s="170"/>
      <c r="F7" s="170"/>
    </row>
    <row r="8" spans="1:12" x14ac:dyDescent="0.3">
      <c r="A8" s="15"/>
      <c r="B8" s="16" t="s">
        <v>0</v>
      </c>
      <c r="C8" s="16" t="s">
        <v>2</v>
      </c>
      <c r="D8" s="2" t="s">
        <v>274</v>
      </c>
      <c r="E8" s="2" t="s">
        <v>275</v>
      </c>
      <c r="F8" s="3" t="s">
        <v>2</v>
      </c>
      <c r="G8" s="3" t="s">
        <v>410</v>
      </c>
      <c r="H8" s="3" t="s">
        <v>276</v>
      </c>
      <c r="I8" s="4" t="s">
        <v>277</v>
      </c>
      <c r="J8" s="199" t="s">
        <v>852</v>
      </c>
      <c r="K8" s="199" t="s">
        <v>851</v>
      </c>
      <c r="L8" s="5" t="s">
        <v>45</v>
      </c>
    </row>
    <row r="9" spans="1:12" x14ac:dyDescent="0.3">
      <c r="A9" s="77">
        <v>1</v>
      </c>
      <c r="B9" s="80" t="s">
        <v>335</v>
      </c>
      <c r="C9" s="80"/>
      <c r="D9" s="80"/>
      <c r="E9" s="81">
        <v>1437</v>
      </c>
      <c r="F9" s="79"/>
      <c r="G9" s="79"/>
      <c r="H9" s="78"/>
      <c r="I9" s="200"/>
      <c r="J9" s="219"/>
      <c r="K9" s="208"/>
      <c r="L9" s="82" t="s">
        <v>251</v>
      </c>
    </row>
    <row r="10" spans="1:12" x14ac:dyDescent="0.3">
      <c r="A10" s="144">
        <v>2</v>
      </c>
      <c r="B10" s="144" t="s">
        <v>853</v>
      </c>
      <c r="C10" s="144"/>
      <c r="D10" s="144"/>
      <c r="E10" s="145"/>
      <c r="F10" s="146"/>
      <c r="G10" s="146"/>
      <c r="H10" s="147"/>
      <c r="I10" s="201"/>
      <c r="J10" s="227">
        <v>182</v>
      </c>
      <c r="K10" s="228"/>
      <c r="L10" s="82" t="s">
        <v>233</v>
      </c>
    </row>
    <row r="11" spans="1:12" x14ac:dyDescent="0.3">
      <c r="A11" s="77">
        <v>3</v>
      </c>
      <c r="B11" s="77" t="s">
        <v>742</v>
      </c>
      <c r="C11" s="77">
        <v>47</v>
      </c>
      <c r="D11" s="77"/>
      <c r="E11" s="141"/>
      <c r="F11" s="142">
        <v>47</v>
      </c>
      <c r="G11" s="142"/>
      <c r="H11" s="143"/>
      <c r="I11" s="202"/>
      <c r="J11" s="44">
        <v>1072</v>
      </c>
      <c r="K11" s="224"/>
      <c r="L11" s="82" t="s">
        <v>857</v>
      </c>
    </row>
    <row r="12" spans="1:12" x14ac:dyDescent="0.3">
      <c r="A12" s="144">
        <v>4</v>
      </c>
      <c r="B12" s="144" t="s">
        <v>743</v>
      </c>
      <c r="C12" s="144">
        <v>109</v>
      </c>
      <c r="D12" s="144"/>
      <c r="E12" s="145"/>
      <c r="F12" s="146">
        <v>109</v>
      </c>
      <c r="G12" s="146"/>
      <c r="H12" s="147"/>
      <c r="I12" s="201"/>
      <c r="J12" s="215"/>
      <c r="K12" s="228"/>
      <c r="L12" s="82" t="s">
        <v>232</v>
      </c>
    </row>
    <row r="13" spans="1:12" x14ac:dyDescent="0.3">
      <c r="A13" s="77">
        <v>5</v>
      </c>
      <c r="B13" s="77" t="s">
        <v>3</v>
      </c>
      <c r="C13" s="77">
        <v>965</v>
      </c>
      <c r="D13" s="225"/>
      <c r="E13" s="225"/>
      <c r="F13" s="143">
        <v>1030</v>
      </c>
      <c r="G13" s="216"/>
      <c r="H13" s="216"/>
      <c r="I13" s="226"/>
      <c r="J13" s="45"/>
      <c r="K13" s="222"/>
      <c r="L13" s="42" t="s">
        <v>251</v>
      </c>
    </row>
    <row r="14" spans="1:12" x14ac:dyDescent="0.3">
      <c r="A14" s="144">
        <v>6</v>
      </c>
      <c r="B14" s="85" t="s">
        <v>4</v>
      </c>
      <c r="C14" s="85">
        <v>4375</v>
      </c>
      <c r="D14" s="85"/>
      <c r="E14" s="85">
        <v>7692</v>
      </c>
      <c r="F14" s="149">
        <v>4375</v>
      </c>
      <c r="G14" s="149"/>
      <c r="H14" s="149"/>
      <c r="I14" s="204"/>
      <c r="J14" s="214">
        <v>780</v>
      </c>
      <c r="K14" s="221"/>
      <c r="L14" s="29" t="s">
        <v>858</v>
      </c>
    </row>
    <row r="15" spans="1:12" x14ac:dyDescent="0.3">
      <c r="A15" s="77">
        <v>7</v>
      </c>
      <c r="B15" s="23" t="s">
        <v>5</v>
      </c>
      <c r="C15" s="23"/>
      <c r="D15" s="41"/>
      <c r="E15" s="23">
        <v>3308</v>
      </c>
      <c r="F15" s="45"/>
      <c r="G15" s="45"/>
      <c r="H15" s="45"/>
      <c r="I15" s="203"/>
      <c r="J15" s="45"/>
      <c r="K15" s="222"/>
      <c r="L15" s="29" t="s">
        <v>813</v>
      </c>
    </row>
    <row r="16" spans="1:12" x14ac:dyDescent="0.3">
      <c r="A16" s="144">
        <v>8</v>
      </c>
      <c r="B16" s="85" t="s">
        <v>6</v>
      </c>
      <c r="C16" s="85"/>
      <c r="D16" s="85"/>
      <c r="E16" s="85">
        <v>5950</v>
      </c>
      <c r="F16" s="149"/>
      <c r="G16" s="149"/>
      <c r="H16" s="149"/>
      <c r="I16" s="204"/>
      <c r="J16" s="214"/>
      <c r="K16" s="221"/>
      <c r="L16" s="29" t="s">
        <v>813</v>
      </c>
    </row>
    <row r="17" spans="1:16" x14ac:dyDescent="0.3">
      <c r="A17" s="77">
        <v>9</v>
      </c>
      <c r="B17" s="23" t="s">
        <v>7</v>
      </c>
      <c r="C17" s="23"/>
      <c r="D17" s="41"/>
      <c r="E17" s="23">
        <v>4092</v>
      </c>
      <c r="F17" s="45"/>
      <c r="G17" s="45"/>
      <c r="H17" s="45"/>
      <c r="I17" s="203"/>
      <c r="J17" s="45"/>
      <c r="K17" s="222"/>
      <c r="L17" s="30" t="s">
        <v>236</v>
      </c>
    </row>
    <row r="18" spans="1:16" x14ac:dyDescent="0.3">
      <c r="A18" s="144">
        <v>10</v>
      </c>
      <c r="B18" s="85" t="s">
        <v>8</v>
      </c>
      <c r="C18" s="85">
        <v>3995</v>
      </c>
      <c r="D18" s="150"/>
      <c r="E18" s="150"/>
      <c r="F18" s="149">
        <v>3995</v>
      </c>
      <c r="G18" s="149"/>
      <c r="H18" s="149"/>
      <c r="I18" s="204"/>
      <c r="J18" s="214"/>
      <c r="K18" s="221"/>
      <c r="L18" s="30" t="s">
        <v>236</v>
      </c>
      <c r="P18" s="6"/>
    </row>
    <row r="19" spans="1:16" x14ac:dyDescent="0.3">
      <c r="A19" s="77">
        <v>11</v>
      </c>
      <c r="B19" s="23" t="s">
        <v>9</v>
      </c>
      <c r="C19" s="23"/>
      <c r="D19" s="23">
        <v>975</v>
      </c>
      <c r="E19" s="23">
        <v>4120</v>
      </c>
      <c r="F19" s="45"/>
      <c r="G19" s="45"/>
      <c r="H19" s="45"/>
      <c r="I19" s="203"/>
      <c r="J19" s="45"/>
      <c r="K19" s="222"/>
      <c r="L19" s="30" t="s">
        <v>236</v>
      </c>
    </row>
    <row r="20" spans="1:16" x14ac:dyDescent="0.3">
      <c r="A20" s="144">
        <v>12</v>
      </c>
      <c r="B20" s="85" t="s">
        <v>10</v>
      </c>
      <c r="C20" s="85"/>
      <c r="D20" s="85">
        <v>3342</v>
      </c>
      <c r="E20" s="85">
        <v>2602</v>
      </c>
      <c r="F20" s="149"/>
      <c r="G20" s="149"/>
      <c r="H20" s="149"/>
      <c r="I20" s="204"/>
      <c r="J20" s="149"/>
      <c r="K20" s="213"/>
      <c r="L20" s="30" t="s">
        <v>253</v>
      </c>
    </row>
    <row r="21" spans="1:16" x14ac:dyDescent="0.3">
      <c r="A21" s="77">
        <v>13</v>
      </c>
      <c r="B21" s="41" t="s">
        <v>854</v>
      </c>
      <c r="C21" s="41"/>
      <c r="D21" s="41"/>
      <c r="E21" s="41"/>
      <c r="F21" s="45"/>
      <c r="G21" s="45"/>
      <c r="H21" s="45"/>
      <c r="I21" s="203"/>
      <c r="J21" s="217"/>
      <c r="K21" s="220">
        <v>1988</v>
      </c>
      <c r="L21" s="30" t="s">
        <v>233</v>
      </c>
    </row>
    <row r="22" spans="1:16" x14ac:dyDescent="0.3">
      <c r="A22" s="144">
        <v>14</v>
      </c>
      <c r="B22" s="85" t="s">
        <v>303</v>
      </c>
      <c r="C22" s="85"/>
      <c r="D22" s="85">
        <v>1893</v>
      </c>
      <c r="E22" s="85"/>
      <c r="F22" s="149"/>
      <c r="G22" s="149"/>
      <c r="H22" s="149"/>
      <c r="I22" s="204"/>
      <c r="J22" s="149"/>
      <c r="K22" s="213"/>
      <c r="L22" s="30" t="s">
        <v>233</v>
      </c>
    </row>
    <row r="23" spans="1:16" x14ac:dyDescent="0.3">
      <c r="A23" s="77">
        <v>15</v>
      </c>
      <c r="B23" s="23" t="s">
        <v>11</v>
      </c>
      <c r="C23" s="23"/>
      <c r="D23" s="41"/>
      <c r="E23" s="23">
        <v>2512</v>
      </c>
      <c r="F23" s="45"/>
      <c r="G23" s="45"/>
      <c r="H23" s="45"/>
      <c r="I23" s="203"/>
      <c r="J23" s="216"/>
      <c r="K23" s="222"/>
      <c r="L23" s="229" t="s">
        <v>236</v>
      </c>
    </row>
    <row r="24" spans="1:16" x14ac:dyDescent="0.3">
      <c r="A24" s="144">
        <v>16</v>
      </c>
      <c r="B24" s="85" t="s">
        <v>12</v>
      </c>
      <c r="C24" s="85"/>
      <c r="D24" s="85">
        <v>789</v>
      </c>
      <c r="E24" s="85"/>
      <c r="F24" s="149"/>
      <c r="G24" s="149"/>
      <c r="H24" s="149"/>
      <c r="I24" s="204"/>
      <c r="J24" s="149"/>
      <c r="K24" s="213"/>
      <c r="L24" s="229" t="s">
        <v>233</v>
      </c>
      <c r="O24" s="6"/>
    </row>
    <row r="25" spans="1:16" x14ac:dyDescent="0.3">
      <c r="A25" s="77">
        <v>17</v>
      </c>
      <c r="B25" s="41" t="s">
        <v>855</v>
      </c>
      <c r="C25" s="41"/>
      <c r="D25" s="41"/>
      <c r="E25" s="41"/>
      <c r="F25" s="45"/>
      <c r="G25" s="45"/>
      <c r="H25" s="45"/>
      <c r="I25" s="203"/>
      <c r="J25" s="217"/>
      <c r="K25" s="220">
        <v>2211</v>
      </c>
      <c r="L25" s="30" t="s">
        <v>233</v>
      </c>
      <c r="O25" s="6"/>
    </row>
    <row r="26" spans="1:16" x14ac:dyDescent="0.3">
      <c r="A26" s="144">
        <v>18</v>
      </c>
      <c r="B26" s="84" t="s">
        <v>13</v>
      </c>
      <c r="C26" s="84"/>
      <c r="D26" s="84">
        <v>2205</v>
      </c>
      <c r="E26" s="160">
        <v>2014</v>
      </c>
      <c r="F26" s="149"/>
      <c r="G26" s="149"/>
      <c r="H26" s="149"/>
      <c r="I26" s="204"/>
      <c r="J26" s="149"/>
      <c r="K26" s="213">
        <v>4000</v>
      </c>
      <c r="L26" s="124" t="s">
        <v>859</v>
      </c>
    </row>
    <row r="27" spans="1:16" x14ac:dyDescent="0.3">
      <c r="A27" s="77">
        <v>19</v>
      </c>
      <c r="B27" s="23" t="s">
        <v>856</v>
      </c>
      <c r="C27" s="23"/>
      <c r="D27" s="23"/>
      <c r="E27" s="83"/>
      <c r="F27" s="45"/>
      <c r="G27" s="45"/>
      <c r="H27" s="45"/>
      <c r="I27" s="203"/>
      <c r="J27" s="216"/>
      <c r="K27" s="218">
        <v>4144</v>
      </c>
      <c r="L27" s="30" t="s">
        <v>233</v>
      </c>
    </row>
    <row r="28" spans="1:16" x14ac:dyDescent="0.3">
      <c r="A28" s="144">
        <v>20</v>
      </c>
      <c r="B28" s="85" t="s">
        <v>14</v>
      </c>
      <c r="C28" s="85"/>
      <c r="D28" s="85">
        <v>2723</v>
      </c>
      <c r="E28" s="85"/>
      <c r="F28" s="149"/>
      <c r="G28" s="149"/>
      <c r="H28" s="149"/>
      <c r="I28" s="204">
        <v>1036</v>
      </c>
      <c r="J28" s="148"/>
      <c r="K28" s="223"/>
      <c r="L28" s="20" t="s">
        <v>252</v>
      </c>
    </row>
    <row r="29" spans="1:16" x14ac:dyDescent="0.3">
      <c r="A29" s="77">
        <v>21</v>
      </c>
      <c r="B29" s="23" t="s">
        <v>15</v>
      </c>
      <c r="C29" s="23"/>
      <c r="D29" s="23">
        <v>1428</v>
      </c>
      <c r="E29" s="23">
        <v>2978</v>
      </c>
      <c r="F29" s="45"/>
      <c r="G29" s="45">
        <v>1162</v>
      </c>
      <c r="H29" s="45"/>
      <c r="I29" s="203"/>
      <c r="J29" s="216"/>
      <c r="K29" s="218"/>
      <c r="L29" s="42" t="s">
        <v>307</v>
      </c>
    </row>
    <row r="30" spans="1:16" x14ac:dyDescent="0.3">
      <c r="A30" s="144">
        <v>22</v>
      </c>
      <c r="B30" s="85" t="s">
        <v>16</v>
      </c>
      <c r="C30" s="85"/>
      <c r="D30" s="85">
        <v>2639</v>
      </c>
      <c r="E30" s="150"/>
      <c r="F30" s="149"/>
      <c r="G30" s="149"/>
      <c r="H30" s="149"/>
      <c r="I30" s="204"/>
      <c r="J30" s="148"/>
      <c r="K30" s="223"/>
      <c r="L30" s="42" t="s">
        <v>251</v>
      </c>
    </row>
    <row r="31" spans="1:16" x14ac:dyDescent="0.3">
      <c r="A31" s="77">
        <v>23</v>
      </c>
      <c r="B31" s="23" t="s">
        <v>17</v>
      </c>
      <c r="C31" s="23"/>
      <c r="D31" s="23">
        <v>2979</v>
      </c>
      <c r="E31" s="23">
        <v>1636</v>
      </c>
      <c r="F31" s="45"/>
      <c r="G31" s="45">
        <v>1340</v>
      </c>
      <c r="H31" s="45"/>
      <c r="I31" s="205">
        <v>730</v>
      </c>
      <c r="J31" s="143"/>
      <c r="K31" s="209"/>
      <c r="L31" s="42" t="s">
        <v>799</v>
      </c>
    </row>
    <row r="32" spans="1:16" x14ac:dyDescent="0.3">
      <c r="A32" s="144">
        <v>24</v>
      </c>
      <c r="B32" s="85" t="s">
        <v>18</v>
      </c>
      <c r="C32" s="85"/>
      <c r="D32" s="85">
        <v>1765</v>
      </c>
      <c r="E32" s="150"/>
      <c r="F32" s="149"/>
      <c r="G32" s="149"/>
      <c r="H32" s="149"/>
      <c r="I32" s="204"/>
      <c r="J32" s="148"/>
      <c r="K32" s="223"/>
      <c r="L32" s="22" t="s">
        <v>233</v>
      </c>
    </row>
    <row r="33" spans="1:15" x14ac:dyDescent="0.3">
      <c r="A33" s="77">
        <v>25</v>
      </c>
      <c r="B33" s="23" t="s">
        <v>19</v>
      </c>
      <c r="C33" s="23"/>
      <c r="D33" s="46"/>
      <c r="E33" s="46"/>
      <c r="F33" s="45"/>
      <c r="G33" s="45"/>
      <c r="H33" s="44"/>
      <c r="I33" s="203"/>
      <c r="J33" s="216"/>
      <c r="K33" s="220"/>
      <c r="L33" s="20" t="s">
        <v>257</v>
      </c>
    </row>
    <row r="34" spans="1:15" x14ac:dyDescent="0.3">
      <c r="A34" s="144">
        <v>26</v>
      </c>
      <c r="B34" s="85" t="s">
        <v>20</v>
      </c>
      <c r="C34" s="85"/>
      <c r="D34" s="85">
        <v>2318</v>
      </c>
      <c r="E34" s="150"/>
      <c r="F34" s="149"/>
      <c r="G34" s="149"/>
      <c r="H34" s="149"/>
      <c r="I34" s="204">
        <v>205</v>
      </c>
      <c r="J34" s="148"/>
      <c r="K34" s="213"/>
      <c r="L34" s="21" t="s">
        <v>251</v>
      </c>
    </row>
    <row r="35" spans="1:15" x14ac:dyDescent="0.3">
      <c r="A35" s="77">
        <v>27</v>
      </c>
      <c r="B35" s="41" t="s">
        <v>776</v>
      </c>
      <c r="C35" s="41"/>
      <c r="D35" s="41">
        <v>1045</v>
      </c>
      <c r="E35" s="46"/>
      <c r="F35" s="45"/>
      <c r="G35" s="45"/>
      <c r="H35" s="45"/>
      <c r="I35" s="203"/>
      <c r="J35" s="216"/>
      <c r="K35" s="218"/>
      <c r="L35" s="20" t="s">
        <v>251</v>
      </c>
    </row>
    <row r="36" spans="1:15" x14ac:dyDescent="0.3">
      <c r="A36" s="144">
        <v>28</v>
      </c>
      <c r="B36" s="84" t="s">
        <v>21</v>
      </c>
      <c r="C36" s="84"/>
      <c r="D36" s="84">
        <v>3382</v>
      </c>
      <c r="E36" s="84">
        <v>2787</v>
      </c>
      <c r="F36" s="149"/>
      <c r="G36" s="149">
        <v>600</v>
      </c>
      <c r="H36" s="149"/>
      <c r="I36" s="206">
        <v>840</v>
      </c>
      <c r="J36" s="147"/>
      <c r="K36" s="210"/>
      <c r="L36" s="230" t="s">
        <v>798</v>
      </c>
      <c r="O36" s="6"/>
    </row>
    <row r="37" spans="1:15" x14ac:dyDescent="0.3">
      <c r="A37" s="77">
        <v>29</v>
      </c>
      <c r="B37" s="41" t="s">
        <v>22</v>
      </c>
      <c r="C37" s="41"/>
      <c r="D37" s="41">
        <v>1750</v>
      </c>
      <c r="E37" s="41"/>
      <c r="F37" s="45"/>
      <c r="G37" s="45"/>
      <c r="H37" s="45"/>
      <c r="I37" s="203"/>
      <c r="J37" s="216"/>
      <c r="K37" s="218"/>
      <c r="L37" s="21" t="s">
        <v>251</v>
      </c>
    </row>
    <row r="38" spans="1:15" x14ac:dyDescent="0.3">
      <c r="A38" s="144">
        <v>30</v>
      </c>
      <c r="B38" s="84" t="s">
        <v>23</v>
      </c>
      <c r="C38" s="84"/>
      <c r="D38" s="84">
        <v>1094</v>
      </c>
      <c r="E38" s="84">
        <v>2935</v>
      </c>
      <c r="F38" s="149"/>
      <c r="G38" s="149"/>
      <c r="H38" s="151"/>
      <c r="I38" s="204"/>
      <c r="J38" s="148"/>
      <c r="K38" s="223"/>
      <c r="L38" s="21" t="s">
        <v>253</v>
      </c>
    </row>
    <row r="39" spans="1:15" x14ac:dyDescent="0.3">
      <c r="A39" s="77">
        <v>31</v>
      </c>
      <c r="B39" s="41" t="s">
        <v>24</v>
      </c>
      <c r="C39" s="41"/>
      <c r="D39" s="41">
        <v>1620</v>
      </c>
      <c r="E39" s="46"/>
      <c r="F39" s="45"/>
      <c r="G39" s="45"/>
      <c r="H39" s="45"/>
      <c r="I39" s="203"/>
      <c r="J39" s="217"/>
      <c r="K39" s="220"/>
      <c r="L39" s="21" t="s">
        <v>795</v>
      </c>
    </row>
    <row r="40" spans="1:15" x14ac:dyDescent="0.3">
      <c r="A40" s="144">
        <v>32</v>
      </c>
      <c r="B40" s="84" t="s">
        <v>25</v>
      </c>
      <c r="C40" s="84"/>
      <c r="D40" s="84">
        <v>4782</v>
      </c>
      <c r="E40" s="160">
        <v>1789</v>
      </c>
      <c r="F40" s="149"/>
      <c r="G40" s="149"/>
      <c r="H40" s="151"/>
      <c r="I40" s="206">
        <v>2200</v>
      </c>
      <c r="J40" s="151"/>
      <c r="K40" s="211"/>
      <c r="L40" s="21" t="s">
        <v>824</v>
      </c>
    </row>
    <row r="41" spans="1:15" x14ac:dyDescent="0.3">
      <c r="A41" s="77">
        <v>33</v>
      </c>
      <c r="B41" s="41" t="s">
        <v>26</v>
      </c>
      <c r="C41" s="41"/>
      <c r="D41" s="41">
        <v>1160</v>
      </c>
      <c r="E41" s="46"/>
      <c r="F41" s="45"/>
      <c r="G41" s="45"/>
      <c r="H41" s="45"/>
      <c r="I41" s="203"/>
      <c r="J41" s="216"/>
      <c r="K41" s="218"/>
      <c r="L41" s="22" t="s">
        <v>251</v>
      </c>
    </row>
    <row r="42" spans="1:15" x14ac:dyDescent="0.3">
      <c r="A42" s="144">
        <v>34</v>
      </c>
      <c r="B42" s="84" t="s">
        <v>27</v>
      </c>
      <c r="C42" s="84"/>
      <c r="D42" s="84">
        <v>1280</v>
      </c>
      <c r="E42" s="150"/>
      <c r="F42" s="149"/>
      <c r="G42" s="149"/>
      <c r="H42" s="149"/>
      <c r="I42" s="204"/>
      <c r="J42" s="148"/>
      <c r="K42" s="223"/>
      <c r="L42" s="21" t="s">
        <v>251</v>
      </c>
    </row>
    <row r="43" spans="1:15" x14ac:dyDescent="0.3">
      <c r="A43" s="77">
        <v>35</v>
      </c>
      <c r="B43" s="41" t="s">
        <v>28</v>
      </c>
      <c r="C43" s="41"/>
      <c r="D43" s="41">
        <v>1916</v>
      </c>
      <c r="E43" s="41">
        <v>3140</v>
      </c>
      <c r="F43" s="45"/>
      <c r="G43" s="45"/>
      <c r="H43" s="45"/>
      <c r="I43" s="203">
        <v>573</v>
      </c>
      <c r="J43" s="217"/>
      <c r="K43" s="218"/>
      <c r="L43" s="21" t="s">
        <v>254</v>
      </c>
    </row>
    <row r="44" spans="1:15" x14ac:dyDescent="0.3">
      <c r="A44" s="144">
        <v>36</v>
      </c>
      <c r="B44" s="84" t="s">
        <v>29</v>
      </c>
      <c r="C44" s="84"/>
      <c r="D44" s="84">
        <v>1040</v>
      </c>
      <c r="E44" s="150"/>
      <c r="F44" s="149"/>
      <c r="G44" s="149"/>
      <c r="H44" s="149"/>
      <c r="I44" s="204"/>
      <c r="J44" s="149"/>
      <c r="K44" s="223"/>
      <c r="L44" s="21" t="s">
        <v>795</v>
      </c>
    </row>
    <row r="45" spans="1:15" x14ac:dyDescent="0.3">
      <c r="A45" s="77">
        <v>37</v>
      </c>
      <c r="B45" s="41" t="s">
        <v>30</v>
      </c>
      <c r="C45" s="41"/>
      <c r="D45" s="41">
        <v>3606</v>
      </c>
      <c r="E45" s="41"/>
      <c r="F45" s="45"/>
      <c r="G45" s="45"/>
      <c r="H45" s="45"/>
      <c r="I45" s="203"/>
      <c r="J45" s="216"/>
      <c r="K45" s="218"/>
      <c r="L45" s="43" t="s">
        <v>251</v>
      </c>
    </row>
    <row r="46" spans="1:15" x14ac:dyDescent="0.3">
      <c r="A46" s="144">
        <v>38</v>
      </c>
      <c r="B46" s="84" t="s">
        <v>31</v>
      </c>
      <c r="C46" s="84"/>
      <c r="D46" s="84">
        <v>4409</v>
      </c>
      <c r="E46" s="84">
        <v>3435</v>
      </c>
      <c r="F46" s="149"/>
      <c r="G46" s="149"/>
      <c r="H46" s="149"/>
      <c r="I46" s="204"/>
      <c r="J46" s="148"/>
      <c r="K46" s="223"/>
      <c r="L46" s="20" t="s">
        <v>259</v>
      </c>
    </row>
    <row r="47" spans="1:15" x14ac:dyDescent="0.3">
      <c r="A47" s="77">
        <v>39</v>
      </c>
      <c r="B47" s="41" t="s">
        <v>32</v>
      </c>
      <c r="C47" s="41"/>
      <c r="D47" s="41">
        <v>1000</v>
      </c>
      <c r="E47" s="46"/>
      <c r="F47" s="45"/>
      <c r="G47" s="45"/>
      <c r="H47" s="45"/>
      <c r="I47" s="203">
        <v>796</v>
      </c>
      <c r="J47" s="217"/>
      <c r="K47" s="220"/>
      <c r="L47" s="21" t="s">
        <v>800</v>
      </c>
    </row>
    <row r="48" spans="1:15" x14ac:dyDescent="0.3">
      <c r="A48" s="144">
        <v>40</v>
      </c>
      <c r="B48" s="84" t="s">
        <v>33</v>
      </c>
      <c r="C48" s="84"/>
      <c r="D48" s="150"/>
      <c r="E48" s="150"/>
      <c r="F48" s="149"/>
      <c r="G48" s="151"/>
      <c r="H48" s="149"/>
      <c r="I48" s="204"/>
      <c r="J48" s="149"/>
      <c r="K48" s="213"/>
      <c r="L48" s="20" t="s">
        <v>257</v>
      </c>
    </row>
    <row r="49" spans="1:17" x14ac:dyDescent="0.3">
      <c r="A49" s="77">
        <v>41</v>
      </c>
      <c r="B49" s="41" t="s">
        <v>34</v>
      </c>
      <c r="C49" s="41"/>
      <c r="D49" s="41">
        <v>1161</v>
      </c>
      <c r="E49" s="41"/>
      <c r="F49" s="45"/>
      <c r="G49" s="45"/>
      <c r="H49" s="45"/>
      <c r="I49" s="203"/>
      <c r="J49" s="216"/>
      <c r="K49" s="218"/>
      <c r="L49" s="21" t="s">
        <v>795</v>
      </c>
    </row>
    <row r="50" spans="1:17" x14ac:dyDescent="0.3">
      <c r="A50" s="144">
        <v>42</v>
      </c>
      <c r="B50" s="84" t="s">
        <v>35</v>
      </c>
      <c r="C50" s="84"/>
      <c r="D50" s="84">
        <v>1100</v>
      </c>
      <c r="E50" s="85"/>
      <c r="F50" s="149"/>
      <c r="G50" s="149"/>
      <c r="H50" s="149"/>
      <c r="I50" s="206">
        <v>2360</v>
      </c>
      <c r="J50" s="215"/>
      <c r="K50" s="210"/>
      <c r="L50" s="43" t="s">
        <v>795</v>
      </c>
      <c r="P50" s="6"/>
    </row>
    <row r="51" spans="1:17" x14ac:dyDescent="0.3">
      <c r="A51" s="77">
        <v>43</v>
      </c>
      <c r="B51" s="41" t="s">
        <v>36</v>
      </c>
      <c r="C51" s="41"/>
      <c r="D51" s="46"/>
      <c r="E51" s="41">
        <v>2650</v>
      </c>
      <c r="F51" s="45"/>
      <c r="G51" s="45"/>
      <c r="H51" s="45"/>
      <c r="I51" s="203"/>
      <c r="J51" s="45"/>
      <c r="K51" s="218"/>
      <c r="L51" s="20" t="s">
        <v>251</v>
      </c>
    </row>
    <row r="52" spans="1:17" x14ac:dyDescent="0.3">
      <c r="A52" s="144">
        <v>44</v>
      </c>
      <c r="B52" s="84" t="s">
        <v>37</v>
      </c>
      <c r="C52" s="84"/>
      <c r="D52" s="84">
        <v>3780</v>
      </c>
      <c r="E52" s="85"/>
      <c r="F52" s="149"/>
      <c r="G52" s="149"/>
      <c r="H52" s="151"/>
      <c r="I52" s="206">
        <v>1263</v>
      </c>
      <c r="J52" s="147"/>
      <c r="K52" s="210"/>
      <c r="L52" s="74" t="s">
        <v>800</v>
      </c>
    </row>
    <row r="53" spans="1:17" x14ac:dyDescent="0.3">
      <c r="A53" s="77">
        <v>45</v>
      </c>
      <c r="B53" s="41" t="s">
        <v>38</v>
      </c>
      <c r="C53" s="41"/>
      <c r="D53" s="41">
        <v>1632</v>
      </c>
      <c r="E53" s="41"/>
      <c r="F53" s="45"/>
      <c r="G53" s="45"/>
      <c r="H53" s="45"/>
      <c r="I53" s="203"/>
      <c r="J53" s="216"/>
      <c r="K53" s="218"/>
      <c r="L53" s="30" t="s">
        <v>795</v>
      </c>
    </row>
    <row r="54" spans="1:17" x14ac:dyDescent="0.3">
      <c r="A54" s="144">
        <v>46</v>
      </c>
      <c r="B54" s="85" t="s">
        <v>304</v>
      </c>
      <c r="C54" s="85"/>
      <c r="D54" s="85"/>
      <c r="E54" s="85">
        <v>1848</v>
      </c>
      <c r="F54" s="149"/>
      <c r="G54" s="149"/>
      <c r="H54" s="149"/>
      <c r="I54" s="204"/>
      <c r="J54" s="148"/>
      <c r="K54" s="213"/>
      <c r="L54" s="29" t="s">
        <v>795</v>
      </c>
    </row>
    <row r="55" spans="1:17" x14ac:dyDescent="0.3">
      <c r="A55" s="77">
        <v>47</v>
      </c>
      <c r="B55" s="41" t="s">
        <v>305</v>
      </c>
      <c r="C55" s="41"/>
      <c r="D55" s="41">
        <v>2301</v>
      </c>
      <c r="E55" s="41"/>
      <c r="F55" s="45"/>
      <c r="G55" s="45"/>
      <c r="H55" s="45"/>
      <c r="I55" s="203"/>
      <c r="J55" s="216"/>
      <c r="K55" s="220"/>
      <c r="L55" s="29" t="s">
        <v>795</v>
      </c>
    </row>
    <row r="56" spans="1:17" x14ac:dyDescent="0.3">
      <c r="A56" s="144">
        <v>48</v>
      </c>
      <c r="B56" s="85" t="s">
        <v>733</v>
      </c>
      <c r="C56" s="85"/>
      <c r="D56" s="85">
        <v>2315</v>
      </c>
      <c r="E56" s="85"/>
      <c r="F56" s="149"/>
      <c r="G56" s="149"/>
      <c r="H56" s="149"/>
      <c r="I56" s="204"/>
      <c r="J56" s="214"/>
      <c r="K56" s="213"/>
      <c r="L56" s="29" t="s">
        <v>795</v>
      </c>
    </row>
    <row r="57" spans="1:17" x14ac:dyDescent="0.3">
      <c r="A57" s="77">
        <v>49</v>
      </c>
      <c r="B57" s="23" t="s">
        <v>39</v>
      </c>
      <c r="C57" s="23"/>
      <c r="D57" s="23">
        <v>3193</v>
      </c>
      <c r="E57" s="158"/>
      <c r="F57" s="159"/>
      <c r="G57" s="159"/>
      <c r="H57" s="44"/>
      <c r="I57" s="207"/>
      <c r="J57" s="159"/>
      <c r="K57" s="212"/>
      <c r="L57" s="29" t="s">
        <v>795</v>
      </c>
    </row>
    <row r="58" spans="1:17" x14ac:dyDescent="0.3">
      <c r="A58" s="144">
        <v>50</v>
      </c>
      <c r="B58" s="84" t="s">
        <v>306</v>
      </c>
      <c r="C58" s="84"/>
      <c r="D58" s="84">
        <v>2300</v>
      </c>
      <c r="E58" s="84">
        <v>1085</v>
      </c>
      <c r="F58" s="151"/>
      <c r="G58" s="151"/>
      <c r="H58" s="151"/>
      <c r="I58" s="206"/>
      <c r="J58" s="215"/>
      <c r="K58" s="211"/>
      <c r="L58" s="29" t="s">
        <v>795</v>
      </c>
    </row>
    <row r="59" spans="1:17" x14ac:dyDescent="0.3">
      <c r="A59" s="77">
        <v>51</v>
      </c>
      <c r="B59" s="23" t="s">
        <v>40</v>
      </c>
      <c r="C59" s="23"/>
      <c r="D59" s="23">
        <v>2154</v>
      </c>
      <c r="E59" s="23"/>
      <c r="F59" s="44"/>
      <c r="G59" s="44"/>
      <c r="H59" s="44"/>
      <c r="I59" s="205">
        <v>1413</v>
      </c>
      <c r="J59" s="44"/>
      <c r="K59" s="209"/>
      <c r="L59" s="29" t="s">
        <v>795</v>
      </c>
    </row>
    <row r="60" spans="1:17" x14ac:dyDescent="0.3">
      <c r="A60" s="144">
        <v>52</v>
      </c>
      <c r="B60" s="84" t="s">
        <v>41</v>
      </c>
      <c r="C60" s="84"/>
      <c r="D60" s="84">
        <v>5070</v>
      </c>
      <c r="E60" s="84"/>
      <c r="F60" s="151"/>
      <c r="G60" s="151"/>
      <c r="H60" s="151"/>
      <c r="I60" s="206"/>
      <c r="J60" s="151"/>
      <c r="K60" s="210"/>
      <c r="L60" s="29" t="s">
        <v>233</v>
      </c>
    </row>
    <row r="61" spans="1:17" x14ac:dyDescent="0.3">
      <c r="A61" s="77">
        <v>53</v>
      </c>
      <c r="B61" s="23" t="s">
        <v>42</v>
      </c>
      <c r="C61" s="23"/>
      <c r="D61" s="23" t="s">
        <v>43</v>
      </c>
      <c r="E61" s="23"/>
      <c r="F61" s="44"/>
      <c r="G61" s="44"/>
      <c r="H61" s="44"/>
      <c r="I61" s="205"/>
      <c r="J61" s="44"/>
      <c r="K61" s="209"/>
      <c r="L61" s="29" t="s">
        <v>795</v>
      </c>
    </row>
    <row r="62" spans="1:17" x14ac:dyDescent="0.3">
      <c r="A62" s="144">
        <v>54</v>
      </c>
      <c r="B62" s="84" t="s">
        <v>325</v>
      </c>
      <c r="C62" s="84"/>
      <c r="D62" s="84"/>
      <c r="E62" s="85">
        <v>3200</v>
      </c>
      <c r="F62" s="151"/>
      <c r="G62" s="151"/>
      <c r="H62" s="151"/>
      <c r="I62" s="206"/>
      <c r="J62" s="151"/>
      <c r="K62" s="210"/>
      <c r="L62" s="75" t="s">
        <v>260</v>
      </c>
    </row>
    <row r="63" spans="1:17" x14ac:dyDescent="0.3">
      <c r="A63" s="77">
        <v>55</v>
      </c>
      <c r="B63" s="23" t="s">
        <v>44</v>
      </c>
      <c r="C63" s="23"/>
      <c r="D63" s="23">
        <v>3135</v>
      </c>
      <c r="E63" s="46"/>
      <c r="F63" s="44"/>
      <c r="G63" s="44"/>
      <c r="H63" s="44"/>
      <c r="I63" s="205"/>
      <c r="J63" s="44"/>
      <c r="K63" s="209"/>
      <c r="L63" s="75" t="s">
        <v>260</v>
      </c>
      <c r="Q63" s="6"/>
    </row>
    <row r="64" spans="1:17" x14ac:dyDescent="0.3">
      <c r="Q64" s="6"/>
    </row>
  </sheetData>
  <autoFilter ref="A8:L63" xr:uid="{1B29607F-072B-4BB4-9315-E307F9017FD4}"/>
  <mergeCells count="2">
    <mergeCell ref="A1:B7"/>
    <mergeCell ref="C1:C2"/>
  </mergeCells>
  <phoneticPr fontId="9" type="noConversion"/>
  <pageMargins left="0.7" right="0.7" top="0.75" bottom="0.75" header="0.3" footer="0.3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D5EB-1A59-48D8-89D4-C70521A83DC2}">
  <dimension ref="A1:H18"/>
  <sheetViews>
    <sheetView workbookViewId="0">
      <pane ySplit="1" topLeftCell="A2" activePane="bottomLeft" state="frozen"/>
      <selection pane="bottomLeft" activeCell="N22" sqref="N22"/>
    </sheetView>
  </sheetViews>
  <sheetFormatPr defaultColWidth="8.85546875" defaultRowHeight="16.5" x14ac:dyDescent="0.3"/>
  <cols>
    <col min="1" max="1" width="8.85546875" style="1"/>
    <col min="2" max="2" width="22" style="1" customWidth="1"/>
    <col min="3" max="3" width="14.28515625" style="1" customWidth="1"/>
    <col min="4" max="4" width="15.28515625" style="1" customWidth="1"/>
    <col min="5" max="5" width="12.42578125" style="1" customWidth="1"/>
    <col min="6" max="16384" width="8.85546875" style="1"/>
  </cols>
  <sheetData>
    <row r="1" spans="1:8" x14ac:dyDescent="0.3">
      <c r="A1" s="47"/>
      <c r="B1" s="48" t="s">
        <v>0</v>
      </c>
      <c r="C1" s="48" t="s">
        <v>91</v>
      </c>
      <c r="D1" s="48" t="s">
        <v>47</v>
      </c>
      <c r="E1" s="1" t="s">
        <v>45</v>
      </c>
    </row>
    <row r="2" spans="1:8" x14ac:dyDescent="0.3">
      <c r="A2" s="34">
        <v>1</v>
      </c>
      <c r="B2" s="49" t="s">
        <v>92</v>
      </c>
      <c r="C2" s="50">
        <v>4055</v>
      </c>
      <c r="D2" s="50" t="s">
        <v>93</v>
      </c>
      <c r="E2" s="21" t="s">
        <v>261</v>
      </c>
    </row>
    <row r="3" spans="1:8" x14ac:dyDescent="0.3">
      <c r="A3" s="36">
        <v>2</v>
      </c>
      <c r="B3" s="51" t="s">
        <v>94</v>
      </c>
      <c r="C3" s="52">
        <v>0</v>
      </c>
      <c r="D3" s="52"/>
      <c r="E3" s="21"/>
    </row>
    <row r="4" spans="1:8" x14ac:dyDescent="0.3">
      <c r="A4" s="34">
        <v>3</v>
      </c>
      <c r="B4" s="49" t="s">
        <v>95</v>
      </c>
      <c r="C4" s="53">
        <v>0</v>
      </c>
      <c r="D4" s="50" t="s">
        <v>96</v>
      </c>
      <c r="E4" s="21"/>
    </row>
    <row r="5" spans="1:8" x14ac:dyDescent="0.3">
      <c r="A5" s="36">
        <v>4</v>
      </c>
      <c r="B5" s="51" t="s">
        <v>97</v>
      </c>
      <c r="C5" s="52">
        <v>743</v>
      </c>
      <c r="D5" s="54" t="s">
        <v>98</v>
      </c>
      <c r="E5" s="21"/>
    </row>
    <row r="6" spans="1:8" x14ac:dyDescent="0.3">
      <c r="A6" s="34">
        <v>5</v>
      </c>
      <c r="B6" s="49" t="s">
        <v>99</v>
      </c>
      <c r="C6" s="53">
        <v>661</v>
      </c>
      <c r="D6" s="53"/>
      <c r="E6" s="21"/>
    </row>
    <row r="7" spans="1:8" x14ac:dyDescent="0.3">
      <c r="A7" s="36">
        <v>6</v>
      </c>
      <c r="B7" s="51" t="s">
        <v>100</v>
      </c>
      <c r="C7" s="52">
        <v>116</v>
      </c>
      <c r="D7" s="54" t="s">
        <v>101</v>
      </c>
      <c r="E7" s="21"/>
    </row>
    <row r="8" spans="1:8" x14ac:dyDescent="0.3">
      <c r="A8" s="34">
        <v>7</v>
      </c>
      <c r="B8" s="55" t="s">
        <v>102</v>
      </c>
      <c r="C8" s="53">
        <v>2308</v>
      </c>
      <c r="D8" s="50" t="s">
        <v>103</v>
      </c>
      <c r="E8" s="21" t="s">
        <v>233</v>
      </c>
    </row>
    <row r="9" spans="1:8" x14ac:dyDescent="0.3">
      <c r="A9" s="36">
        <v>8</v>
      </c>
      <c r="B9" s="56" t="s">
        <v>104</v>
      </c>
      <c r="C9" s="52">
        <v>329</v>
      </c>
      <c r="D9" s="52"/>
      <c r="E9" s="21"/>
    </row>
    <row r="10" spans="1:8" x14ac:dyDescent="0.3">
      <c r="A10" s="34">
        <v>9</v>
      </c>
      <c r="B10" s="55" t="s">
        <v>105</v>
      </c>
      <c r="C10" s="53">
        <v>146</v>
      </c>
      <c r="D10" s="50" t="s">
        <v>106</v>
      </c>
      <c r="E10" s="21"/>
      <c r="H10" s="1" t="s">
        <v>308</v>
      </c>
    </row>
    <row r="11" spans="1:8" x14ac:dyDescent="0.3">
      <c r="A11" s="36">
        <v>10</v>
      </c>
      <c r="B11" s="56" t="s">
        <v>107</v>
      </c>
      <c r="C11" s="52">
        <v>153</v>
      </c>
      <c r="D11" s="28"/>
      <c r="E11" s="21"/>
    </row>
    <row r="12" spans="1:8" x14ac:dyDescent="0.3">
      <c r="A12" s="34">
        <v>11</v>
      </c>
      <c r="B12" s="55" t="s">
        <v>108</v>
      </c>
      <c r="C12" s="53">
        <v>0</v>
      </c>
      <c r="D12" s="50" t="s">
        <v>109</v>
      </c>
      <c r="E12" s="21"/>
    </row>
    <row r="13" spans="1:8" x14ac:dyDescent="0.3">
      <c r="A13" s="36">
        <v>12</v>
      </c>
      <c r="B13" s="56" t="s">
        <v>110</v>
      </c>
      <c r="C13" s="52">
        <v>794</v>
      </c>
      <c r="D13" s="54" t="s">
        <v>109</v>
      </c>
      <c r="E13" s="21"/>
    </row>
    <row r="14" spans="1:8" x14ac:dyDescent="0.3">
      <c r="A14" s="34">
        <v>13</v>
      </c>
      <c r="B14" s="55" t="s">
        <v>111</v>
      </c>
      <c r="C14" s="53">
        <v>5851</v>
      </c>
      <c r="D14" s="38" t="s">
        <v>98</v>
      </c>
      <c r="E14" s="21"/>
    </row>
    <row r="15" spans="1:8" x14ac:dyDescent="0.3">
      <c r="A15" s="36">
        <v>14</v>
      </c>
      <c r="B15" s="56" t="s">
        <v>112</v>
      </c>
      <c r="C15" s="52">
        <v>0</v>
      </c>
      <c r="D15" s="28" t="s">
        <v>98</v>
      </c>
      <c r="E15" s="21"/>
    </row>
    <row r="16" spans="1:8" x14ac:dyDescent="0.3">
      <c r="A16" s="34">
        <v>15</v>
      </c>
      <c r="B16" s="55" t="s">
        <v>113</v>
      </c>
      <c r="C16" s="53">
        <v>1088</v>
      </c>
      <c r="D16" s="50" t="s">
        <v>114</v>
      </c>
      <c r="E16" s="21"/>
    </row>
    <row r="17" spans="1:5" x14ac:dyDescent="0.3">
      <c r="A17" s="36">
        <v>16</v>
      </c>
      <c r="B17" s="56" t="s">
        <v>115</v>
      </c>
      <c r="C17" s="52">
        <v>2075</v>
      </c>
      <c r="D17" s="54" t="s">
        <v>116</v>
      </c>
      <c r="E17" s="21"/>
    </row>
    <row r="18" spans="1:5" x14ac:dyDescent="0.3">
      <c r="A18" s="34">
        <v>17</v>
      </c>
      <c r="B18" s="55" t="s">
        <v>117</v>
      </c>
      <c r="C18" s="53">
        <v>0</v>
      </c>
      <c r="D18" s="50" t="s">
        <v>118</v>
      </c>
      <c r="E18" s="21"/>
    </row>
  </sheetData>
  <autoFilter ref="B1:E18" xr:uid="{83F3D5EB-1A59-48D8-89D4-C70521A83DC2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A8467-BEC0-4719-83AE-1A4BD1D78A2B}">
  <dimension ref="A1:E7"/>
  <sheetViews>
    <sheetView workbookViewId="0">
      <selection activeCell="B4" sqref="B4"/>
    </sheetView>
  </sheetViews>
  <sheetFormatPr defaultRowHeight="15" x14ac:dyDescent="0.25"/>
  <cols>
    <col min="2" max="2" width="34.5703125" customWidth="1"/>
    <col min="3" max="3" width="13.42578125" customWidth="1"/>
    <col min="4" max="4" width="13.7109375" customWidth="1"/>
    <col min="5" max="5" width="15" customWidth="1"/>
  </cols>
  <sheetData>
    <row r="1" spans="1:5" ht="16.5" x14ac:dyDescent="0.3">
      <c r="A1" s="47"/>
      <c r="B1" s="48" t="s">
        <v>0</v>
      </c>
      <c r="C1" s="48" t="s">
        <v>91</v>
      </c>
      <c r="D1" s="48" t="s">
        <v>47</v>
      </c>
      <c r="E1" s="1" t="s">
        <v>45</v>
      </c>
    </row>
    <row r="2" spans="1:5" ht="16.5" x14ac:dyDescent="0.3">
      <c r="A2" s="34">
        <v>1</v>
      </c>
      <c r="B2" s="49" t="s">
        <v>401</v>
      </c>
      <c r="C2" s="50">
        <v>350</v>
      </c>
      <c r="D2" s="50"/>
      <c r="E2" s="60"/>
    </row>
    <row r="3" spans="1:5" ht="16.5" x14ac:dyDescent="0.3">
      <c r="A3" s="98">
        <v>2</v>
      </c>
      <c r="B3" s="102" t="s">
        <v>402</v>
      </c>
      <c r="C3" s="103">
        <v>35</v>
      </c>
      <c r="D3" s="103"/>
      <c r="E3" s="60"/>
    </row>
    <row r="4" spans="1:5" ht="16.5" x14ac:dyDescent="0.3">
      <c r="A4" s="34">
        <v>3</v>
      </c>
      <c r="B4" s="49" t="s">
        <v>403</v>
      </c>
      <c r="C4" s="50">
        <v>70</v>
      </c>
      <c r="D4" s="50"/>
      <c r="E4" s="60"/>
    </row>
    <row r="5" spans="1:5" ht="16.5" x14ac:dyDescent="0.3">
      <c r="A5" s="98">
        <v>4</v>
      </c>
      <c r="B5" s="102" t="s">
        <v>404</v>
      </c>
      <c r="C5" s="103">
        <v>70</v>
      </c>
      <c r="D5" s="103"/>
      <c r="E5" s="60"/>
    </row>
    <row r="6" spans="1:5" ht="16.5" x14ac:dyDescent="0.3">
      <c r="A6" s="34">
        <v>5</v>
      </c>
      <c r="B6" s="49" t="s">
        <v>405</v>
      </c>
      <c r="C6" s="50">
        <v>70</v>
      </c>
      <c r="D6" s="50"/>
      <c r="E6" s="60"/>
    </row>
    <row r="7" spans="1:5" ht="16.5" x14ac:dyDescent="0.3">
      <c r="A7" s="98">
        <v>6</v>
      </c>
      <c r="B7" s="102" t="s">
        <v>406</v>
      </c>
      <c r="C7" s="103">
        <v>65</v>
      </c>
      <c r="D7" s="103"/>
      <c r="E7" s="6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BD9E9-1742-45D7-857C-80CD6AFBFF90}">
  <sheetPr>
    <tabColor theme="9" tint="0.39997558519241921"/>
  </sheetPr>
  <dimension ref="A1:H73"/>
  <sheetViews>
    <sheetView zoomScale="115" zoomScaleNormal="115" workbookViewId="0">
      <pane ySplit="8" topLeftCell="A30" activePane="bottomLeft" state="frozen"/>
      <selection pane="bottomLeft" activeCell="N37" sqref="N37"/>
    </sheetView>
  </sheetViews>
  <sheetFormatPr defaultColWidth="8.85546875" defaultRowHeight="16.5" x14ac:dyDescent="0.3"/>
  <cols>
    <col min="1" max="1" width="9" style="1" customWidth="1"/>
    <col min="2" max="2" width="34.140625" style="8" customWidth="1"/>
    <col min="3" max="3" width="23.28515625" style="1" customWidth="1"/>
    <col min="4" max="4" width="19.5703125" style="1" customWidth="1"/>
    <col min="5" max="5" width="10.42578125" style="1" customWidth="1"/>
    <col min="6" max="6" width="11" style="90" customWidth="1"/>
    <col min="7" max="16384" width="8.85546875" style="1"/>
  </cols>
  <sheetData>
    <row r="1" spans="1:8" x14ac:dyDescent="0.3">
      <c r="A1" s="186"/>
      <c r="B1" s="186"/>
      <c r="C1" s="189" t="s">
        <v>782</v>
      </c>
      <c r="D1" s="189"/>
      <c r="E1" s="189"/>
    </row>
    <row r="2" spans="1:8" x14ac:dyDescent="0.3">
      <c r="A2" s="186"/>
      <c r="B2" s="186"/>
      <c r="C2" s="189"/>
      <c r="D2" s="189"/>
      <c r="E2" s="189"/>
    </row>
    <row r="3" spans="1:8" x14ac:dyDescent="0.3">
      <c r="A3" s="186"/>
      <c r="B3" s="186"/>
      <c r="C3" s="186"/>
      <c r="D3" s="186"/>
      <c r="E3" s="186"/>
    </row>
    <row r="4" spans="1:8" x14ac:dyDescent="0.3">
      <c r="A4" s="186"/>
      <c r="B4" s="186"/>
      <c r="C4" s="186"/>
      <c r="D4" s="186"/>
      <c r="E4" s="186"/>
    </row>
    <row r="5" spans="1:8" x14ac:dyDescent="0.3">
      <c r="A5" s="186"/>
      <c r="B5" s="186"/>
      <c r="C5" s="186"/>
      <c r="D5" s="186"/>
      <c r="E5" s="186"/>
    </row>
    <row r="6" spans="1:8" x14ac:dyDescent="0.3">
      <c r="A6" s="186"/>
      <c r="B6" s="186"/>
      <c r="C6" s="186"/>
      <c r="D6" s="186"/>
      <c r="E6" s="186"/>
    </row>
    <row r="7" spans="1:8" ht="17.25" thickBot="1" x14ac:dyDescent="0.35">
      <c r="A7" s="187"/>
      <c r="B7" s="187"/>
      <c r="C7" s="186"/>
      <c r="D7" s="186"/>
      <c r="E7" s="186"/>
    </row>
    <row r="8" spans="1:8" x14ac:dyDescent="0.3">
      <c r="A8" s="17"/>
      <c r="B8" s="16" t="s">
        <v>0</v>
      </c>
      <c r="C8" s="2" t="s">
        <v>46</v>
      </c>
      <c r="D8" s="18" t="s">
        <v>47</v>
      </c>
      <c r="E8" s="110" t="s">
        <v>45</v>
      </c>
      <c r="F8" s="161" t="s">
        <v>419</v>
      </c>
    </row>
    <row r="9" spans="1:8" x14ac:dyDescent="0.3">
      <c r="A9" s="23">
        <v>1</v>
      </c>
      <c r="B9" s="23" t="s">
        <v>774</v>
      </c>
      <c r="C9" s="23">
        <v>393</v>
      </c>
      <c r="D9" s="23" t="s">
        <v>48</v>
      </c>
      <c r="E9" s="111" t="s">
        <v>235</v>
      </c>
      <c r="F9" s="157">
        <v>1009</v>
      </c>
    </row>
    <row r="10" spans="1:8" x14ac:dyDescent="0.3">
      <c r="A10" s="84">
        <v>2</v>
      </c>
      <c r="B10" s="84" t="s">
        <v>724</v>
      </c>
      <c r="C10" s="84">
        <v>1913</v>
      </c>
      <c r="D10" s="84" t="s">
        <v>48</v>
      </c>
      <c r="E10" s="111" t="s">
        <v>343</v>
      </c>
      <c r="F10" s="162" t="s">
        <v>802</v>
      </c>
    </row>
    <row r="11" spans="1:8" x14ac:dyDescent="0.3">
      <c r="A11" s="23">
        <v>3</v>
      </c>
      <c r="B11" s="23" t="s">
        <v>49</v>
      </c>
      <c r="C11" s="23">
        <v>1164</v>
      </c>
      <c r="D11" s="23" t="s">
        <v>48</v>
      </c>
      <c r="E11" s="111" t="s">
        <v>343</v>
      </c>
      <c r="F11" s="120" t="s">
        <v>420</v>
      </c>
    </row>
    <row r="12" spans="1:8" x14ac:dyDescent="0.3">
      <c r="A12" s="84">
        <v>4</v>
      </c>
      <c r="B12" s="84" t="s">
        <v>50</v>
      </c>
      <c r="C12" s="84">
        <v>7565</v>
      </c>
      <c r="D12" s="84" t="s">
        <v>48</v>
      </c>
      <c r="E12" s="111" t="s">
        <v>236</v>
      </c>
      <c r="F12" s="120" t="s">
        <v>421</v>
      </c>
      <c r="G12" s="1" t="s">
        <v>837</v>
      </c>
    </row>
    <row r="13" spans="1:8" x14ac:dyDescent="0.3">
      <c r="A13" s="23">
        <v>5</v>
      </c>
      <c r="B13" s="23" t="s">
        <v>51</v>
      </c>
      <c r="C13" s="23">
        <v>1246</v>
      </c>
      <c r="D13" s="23" t="s">
        <v>48</v>
      </c>
      <c r="E13" s="111" t="s">
        <v>343</v>
      </c>
      <c r="F13" s="120" t="s">
        <v>423</v>
      </c>
    </row>
    <row r="14" spans="1:8" x14ac:dyDescent="0.3">
      <c r="A14" s="84">
        <v>6</v>
      </c>
      <c r="B14" s="84" t="s">
        <v>52</v>
      </c>
      <c r="C14" s="84">
        <v>2677</v>
      </c>
      <c r="D14" s="84" t="s">
        <v>48</v>
      </c>
      <c r="E14" s="111" t="s">
        <v>251</v>
      </c>
      <c r="F14" s="120" t="s">
        <v>424</v>
      </c>
    </row>
    <row r="15" spans="1:8" x14ac:dyDescent="0.3">
      <c r="A15" s="23">
        <v>7</v>
      </c>
      <c r="B15" s="23" t="s">
        <v>53</v>
      </c>
      <c r="C15" s="23">
        <v>3696</v>
      </c>
      <c r="D15" s="23" t="s">
        <v>48</v>
      </c>
      <c r="E15" s="111" t="s">
        <v>803</v>
      </c>
      <c r="F15" s="120" t="s">
        <v>425</v>
      </c>
      <c r="H15" s="114"/>
    </row>
    <row r="16" spans="1:8" x14ac:dyDescent="0.3">
      <c r="A16" s="84">
        <v>8</v>
      </c>
      <c r="B16" s="84" t="s">
        <v>341</v>
      </c>
      <c r="C16" s="84">
        <v>1798</v>
      </c>
      <c r="D16" s="84" t="s">
        <v>48</v>
      </c>
      <c r="E16" s="111" t="s">
        <v>251</v>
      </c>
      <c r="F16" s="120" t="s">
        <v>426</v>
      </c>
    </row>
    <row r="17" spans="1:7" x14ac:dyDescent="0.3">
      <c r="A17" s="23">
        <v>9</v>
      </c>
      <c r="B17" s="23" t="s">
        <v>342</v>
      </c>
      <c r="C17" s="23">
        <v>5359</v>
      </c>
      <c r="D17" s="23" t="s">
        <v>48</v>
      </c>
      <c r="E17" s="111"/>
      <c r="F17" s="120" t="s">
        <v>427</v>
      </c>
    </row>
    <row r="18" spans="1:7" x14ac:dyDescent="0.3">
      <c r="A18" s="84">
        <v>10</v>
      </c>
      <c r="B18" s="84" t="s">
        <v>324</v>
      </c>
      <c r="C18" s="84">
        <v>4030</v>
      </c>
      <c r="D18" s="84" t="s">
        <v>48</v>
      </c>
      <c r="E18" s="111" t="s">
        <v>237</v>
      </c>
      <c r="F18" s="120" t="s">
        <v>428</v>
      </c>
      <c r="G18" s="1" t="s">
        <v>844</v>
      </c>
    </row>
    <row r="19" spans="1:7" x14ac:dyDescent="0.3">
      <c r="A19" s="23">
        <v>11</v>
      </c>
      <c r="B19" s="23" t="s">
        <v>324</v>
      </c>
      <c r="C19" s="23">
        <v>2000</v>
      </c>
      <c r="D19" s="23" t="s">
        <v>55</v>
      </c>
      <c r="E19" s="111"/>
      <c r="F19" s="120">
        <v>1081</v>
      </c>
      <c r="G19" s="1" t="s">
        <v>844</v>
      </c>
    </row>
    <row r="20" spans="1:7" x14ac:dyDescent="0.3">
      <c r="A20" s="84">
        <v>12</v>
      </c>
      <c r="B20" s="84" t="s">
        <v>54</v>
      </c>
      <c r="C20" s="84" t="s">
        <v>841</v>
      </c>
      <c r="D20" s="84" t="s">
        <v>48</v>
      </c>
      <c r="E20" s="111" t="s">
        <v>327</v>
      </c>
      <c r="F20" s="120" t="s">
        <v>430</v>
      </c>
      <c r="G20" s="1" t="s">
        <v>838</v>
      </c>
    </row>
    <row r="21" spans="1:7" x14ac:dyDescent="0.3">
      <c r="A21" s="23">
        <v>13</v>
      </c>
      <c r="B21" s="23" t="s">
        <v>54</v>
      </c>
      <c r="C21" s="23">
        <v>1991</v>
      </c>
      <c r="D21" s="23" t="s">
        <v>55</v>
      </c>
      <c r="E21" s="111" t="s">
        <v>235</v>
      </c>
      <c r="F21" s="120" t="s">
        <v>431</v>
      </c>
    </row>
    <row r="22" spans="1:7" x14ac:dyDescent="0.3">
      <c r="A22" s="84">
        <v>14</v>
      </c>
      <c r="B22" s="84" t="s">
        <v>56</v>
      </c>
      <c r="C22" s="84">
        <v>28589</v>
      </c>
      <c r="D22" s="84" t="s">
        <v>48</v>
      </c>
      <c r="E22" s="112" t="s">
        <v>801</v>
      </c>
      <c r="F22" s="120" t="s">
        <v>432</v>
      </c>
      <c r="G22" s="1" t="s">
        <v>843</v>
      </c>
    </row>
    <row r="23" spans="1:7" x14ac:dyDescent="0.3">
      <c r="A23" s="23">
        <v>15</v>
      </c>
      <c r="B23" s="23" t="s">
        <v>57</v>
      </c>
      <c r="C23" s="23">
        <v>0</v>
      </c>
      <c r="D23" s="23" t="s">
        <v>48</v>
      </c>
      <c r="E23" s="111" t="s">
        <v>257</v>
      </c>
      <c r="F23" s="120" t="s">
        <v>577</v>
      </c>
    </row>
    <row r="24" spans="1:7" x14ac:dyDescent="0.3">
      <c r="A24" s="84">
        <v>16</v>
      </c>
      <c r="B24" s="84" t="s">
        <v>58</v>
      </c>
      <c r="C24" s="84">
        <v>23507</v>
      </c>
      <c r="D24" s="84" t="s">
        <v>48</v>
      </c>
      <c r="E24" s="111" t="s">
        <v>290</v>
      </c>
      <c r="F24" s="120" t="s">
        <v>753</v>
      </c>
      <c r="G24" s="1" t="s">
        <v>842</v>
      </c>
    </row>
    <row r="25" spans="1:7" x14ac:dyDescent="0.3">
      <c r="A25" s="23">
        <v>17</v>
      </c>
      <c r="B25" s="23" t="s">
        <v>59</v>
      </c>
      <c r="C25" s="23">
        <v>3252</v>
      </c>
      <c r="D25" s="23" t="s">
        <v>48</v>
      </c>
      <c r="E25" s="112" t="s">
        <v>237</v>
      </c>
      <c r="F25" s="120" t="s">
        <v>578</v>
      </c>
    </row>
    <row r="26" spans="1:7" x14ac:dyDescent="0.3">
      <c r="A26" s="84">
        <v>18</v>
      </c>
      <c r="B26" s="84" t="s">
        <v>59</v>
      </c>
      <c r="C26" s="84">
        <v>5619</v>
      </c>
      <c r="D26" s="84" t="s">
        <v>55</v>
      </c>
      <c r="E26" s="112" t="s">
        <v>235</v>
      </c>
      <c r="F26" s="120" t="s">
        <v>433</v>
      </c>
    </row>
    <row r="27" spans="1:7" x14ac:dyDescent="0.3">
      <c r="A27" s="23">
        <v>19</v>
      </c>
      <c r="B27" s="23" t="s">
        <v>59</v>
      </c>
      <c r="C27" s="23">
        <v>509</v>
      </c>
      <c r="D27" s="23" t="s">
        <v>321</v>
      </c>
      <c r="E27" s="112" t="s">
        <v>232</v>
      </c>
      <c r="F27" s="120" t="s">
        <v>434</v>
      </c>
    </row>
    <row r="28" spans="1:7" x14ac:dyDescent="0.3">
      <c r="A28" s="84">
        <v>20</v>
      </c>
      <c r="B28" s="85" t="s">
        <v>60</v>
      </c>
      <c r="C28" s="85">
        <v>0</v>
      </c>
      <c r="D28" s="85" t="s">
        <v>48</v>
      </c>
      <c r="E28" s="112" t="s">
        <v>257</v>
      </c>
      <c r="F28" s="120" t="s">
        <v>770</v>
      </c>
    </row>
    <row r="29" spans="1:7" x14ac:dyDescent="0.3">
      <c r="A29" s="23">
        <v>21</v>
      </c>
      <c r="B29" s="41" t="s">
        <v>769</v>
      </c>
      <c r="C29" s="41">
        <v>5422</v>
      </c>
      <c r="D29" s="41" t="s">
        <v>768</v>
      </c>
      <c r="E29" s="112"/>
      <c r="F29" s="120" t="s">
        <v>771</v>
      </c>
      <c r="G29" s="1" t="s">
        <v>850</v>
      </c>
    </row>
    <row r="30" spans="1:7" x14ac:dyDescent="0.3">
      <c r="A30" s="84">
        <v>22</v>
      </c>
      <c r="B30" s="84" t="s">
        <v>61</v>
      </c>
      <c r="C30" s="84">
        <v>1315</v>
      </c>
      <c r="D30" s="84" t="s">
        <v>55</v>
      </c>
      <c r="E30" s="112" t="s">
        <v>235</v>
      </c>
      <c r="F30" s="120" t="s">
        <v>436</v>
      </c>
    </row>
    <row r="31" spans="1:7" x14ac:dyDescent="0.3">
      <c r="A31" s="23">
        <v>23</v>
      </c>
      <c r="B31" s="23" t="s">
        <v>759</v>
      </c>
      <c r="C31" s="23">
        <v>3168</v>
      </c>
      <c r="D31" s="23" t="s">
        <v>55</v>
      </c>
      <c r="E31" s="112"/>
      <c r="F31" s="120">
        <v>1055</v>
      </c>
    </row>
    <row r="32" spans="1:7" x14ac:dyDescent="0.3">
      <c r="A32" s="84">
        <v>24</v>
      </c>
      <c r="B32" s="84" t="s">
        <v>759</v>
      </c>
      <c r="C32" s="84">
        <v>295</v>
      </c>
      <c r="D32" s="84" t="s">
        <v>773</v>
      </c>
      <c r="E32" s="112"/>
      <c r="F32" s="120">
        <v>1073</v>
      </c>
    </row>
    <row r="33" spans="1:6" x14ac:dyDescent="0.3">
      <c r="A33" s="23">
        <v>25</v>
      </c>
      <c r="B33" s="23" t="s">
        <v>62</v>
      </c>
      <c r="C33" s="23">
        <v>3107</v>
      </c>
      <c r="D33" s="23" t="s">
        <v>55</v>
      </c>
      <c r="E33" s="112" t="s">
        <v>794</v>
      </c>
      <c r="F33" s="120" t="s">
        <v>437</v>
      </c>
    </row>
    <row r="34" spans="1:6" x14ac:dyDescent="0.3">
      <c r="A34" s="84">
        <v>26</v>
      </c>
      <c r="B34" s="84" t="s">
        <v>62</v>
      </c>
      <c r="C34" s="84">
        <v>485</v>
      </c>
      <c r="D34" s="84" t="s">
        <v>321</v>
      </c>
      <c r="E34" s="112" t="s">
        <v>235</v>
      </c>
      <c r="F34" s="120">
        <v>1054</v>
      </c>
    </row>
    <row r="35" spans="1:6" x14ac:dyDescent="0.3">
      <c r="A35" s="23">
        <v>27</v>
      </c>
      <c r="B35" s="23" t="s">
        <v>63</v>
      </c>
      <c r="C35" s="23">
        <v>1337</v>
      </c>
      <c r="D35" s="23" t="s">
        <v>64</v>
      </c>
      <c r="E35" s="112" t="s">
        <v>248</v>
      </c>
      <c r="F35" s="120" t="s">
        <v>438</v>
      </c>
    </row>
    <row r="36" spans="1:6" x14ac:dyDescent="0.3">
      <c r="A36" s="84">
        <v>28</v>
      </c>
      <c r="B36" s="84" t="s">
        <v>65</v>
      </c>
      <c r="C36" s="84">
        <v>3526</v>
      </c>
      <c r="D36" s="84" t="s">
        <v>55</v>
      </c>
      <c r="E36" s="112" t="s">
        <v>246</v>
      </c>
      <c r="F36" s="120" t="s">
        <v>439</v>
      </c>
    </row>
    <row r="37" spans="1:6" x14ac:dyDescent="0.3">
      <c r="A37" s="23">
        <v>29</v>
      </c>
      <c r="B37" s="23" t="s">
        <v>772</v>
      </c>
      <c r="C37" s="23">
        <v>1285</v>
      </c>
      <c r="D37" s="23" t="s">
        <v>773</v>
      </c>
      <c r="E37" s="112"/>
      <c r="F37" s="120">
        <v>1072</v>
      </c>
    </row>
    <row r="38" spans="1:6" x14ac:dyDescent="0.3">
      <c r="A38" s="84">
        <v>30</v>
      </c>
      <c r="B38" s="84" t="s">
        <v>66</v>
      </c>
      <c r="C38" s="84">
        <v>6395</v>
      </c>
      <c r="D38" s="84" t="s">
        <v>55</v>
      </c>
      <c r="E38" s="112" t="s">
        <v>232</v>
      </c>
      <c r="F38" s="120" t="s">
        <v>440</v>
      </c>
    </row>
    <row r="39" spans="1:6" x14ac:dyDescent="0.3">
      <c r="A39" s="23">
        <v>31</v>
      </c>
      <c r="B39" s="23" t="s">
        <v>66</v>
      </c>
      <c r="C39" s="23">
        <v>297</v>
      </c>
      <c r="D39" s="23" t="s">
        <v>67</v>
      </c>
      <c r="E39" s="112"/>
      <c r="F39" s="163" t="s">
        <v>441</v>
      </c>
    </row>
    <row r="40" spans="1:6" x14ac:dyDescent="0.3">
      <c r="A40" s="84">
        <v>32</v>
      </c>
      <c r="B40" s="84" t="s">
        <v>849</v>
      </c>
      <c r="C40" s="84">
        <v>900</v>
      </c>
      <c r="D40" s="84" t="s">
        <v>55</v>
      </c>
      <c r="E40" s="112"/>
      <c r="F40" s="163">
        <v>1109</v>
      </c>
    </row>
    <row r="41" spans="1:6" x14ac:dyDescent="0.3">
      <c r="A41" s="23">
        <v>32</v>
      </c>
      <c r="B41" s="23" t="s">
        <v>68</v>
      </c>
      <c r="C41" s="23">
        <v>4380</v>
      </c>
      <c r="D41" s="23" t="s">
        <v>69</v>
      </c>
      <c r="E41" s="112" t="s">
        <v>794</v>
      </c>
      <c r="F41" s="120" t="s">
        <v>444</v>
      </c>
    </row>
    <row r="42" spans="1:6" x14ac:dyDescent="0.3">
      <c r="A42" s="84">
        <v>33</v>
      </c>
      <c r="B42" s="84" t="s">
        <v>70</v>
      </c>
      <c r="C42" s="84">
        <v>2916</v>
      </c>
      <c r="D42" s="84" t="s">
        <v>82</v>
      </c>
      <c r="E42" s="112" t="s">
        <v>806</v>
      </c>
      <c r="F42" s="120" t="s">
        <v>445</v>
      </c>
    </row>
    <row r="43" spans="1:6" x14ac:dyDescent="0.3">
      <c r="A43" s="23">
        <v>34</v>
      </c>
      <c r="B43" s="23" t="s">
        <v>70</v>
      </c>
      <c r="C43" s="23">
        <v>1337</v>
      </c>
      <c r="D43" s="23" t="s">
        <v>71</v>
      </c>
      <c r="E43" s="112" t="s">
        <v>795</v>
      </c>
      <c r="F43" s="120" t="s">
        <v>446</v>
      </c>
    </row>
    <row r="44" spans="1:6" x14ac:dyDescent="0.3">
      <c r="A44" s="84">
        <v>35</v>
      </c>
      <c r="B44" s="84" t="s">
        <v>72</v>
      </c>
      <c r="C44" s="84">
        <v>563</v>
      </c>
      <c r="D44" s="84" t="s">
        <v>55</v>
      </c>
      <c r="E44" s="111" t="s">
        <v>235</v>
      </c>
      <c r="F44" s="120" t="s">
        <v>447</v>
      </c>
    </row>
    <row r="45" spans="1:6" x14ac:dyDescent="0.3">
      <c r="A45" s="23">
        <v>36</v>
      </c>
      <c r="B45" s="23" t="s">
        <v>73</v>
      </c>
      <c r="C45" s="23">
        <v>1546</v>
      </c>
      <c r="D45" s="23" t="s">
        <v>55</v>
      </c>
      <c r="E45" s="112" t="s">
        <v>232</v>
      </c>
      <c r="F45" s="120" t="s">
        <v>448</v>
      </c>
    </row>
    <row r="46" spans="1:6" x14ac:dyDescent="0.3">
      <c r="A46" s="84">
        <v>37</v>
      </c>
      <c r="B46" s="84" t="s">
        <v>74</v>
      </c>
      <c r="C46" s="84">
        <v>2304</v>
      </c>
      <c r="D46" s="84" t="s">
        <v>55</v>
      </c>
      <c r="E46" s="112"/>
      <c r="F46" s="120">
        <v>1078</v>
      </c>
    </row>
    <row r="47" spans="1:6" x14ac:dyDescent="0.3">
      <c r="A47" s="23">
        <v>38</v>
      </c>
      <c r="B47" s="23" t="s">
        <v>74</v>
      </c>
      <c r="C47" s="23">
        <v>1041</v>
      </c>
      <c r="D47" s="23" t="s">
        <v>71</v>
      </c>
      <c r="E47" s="111" t="s">
        <v>248</v>
      </c>
      <c r="F47" s="120" t="s">
        <v>449</v>
      </c>
    </row>
    <row r="48" spans="1:6" x14ac:dyDescent="0.3">
      <c r="A48" s="84">
        <v>39</v>
      </c>
      <c r="B48" s="84" t="s">
        <v>778</v>
      </c>
      <c r="C48" s="84">
        <v>67341</v>
      </c>
      <c r="D48" s="84" t="s">
        <v>777</v>
      </c>
      <c r="E48" s="111"/>
      <c r="F48" s="120" t="s">
        <v>779</v>
      </c>
    </row>
    <row r="49" spans="1:6" x14ac:dyDescent="0.3">
      <c r="A49" s="23">
        <v>40</v>
      </c>
      <c r="B49" s="23" t="s">
        <v>75</v>
      </c>
      <c r="C49" s="23">
        <v>1698</v>
      </c>
      <c r="D49" s="23" t="s">
        <v>55</v>
      </c>
      <c r="E49" s="112" t="s">
        <v>235</v>
      </c>
      <c r="F49" s="120" t="s">
        <v>450</v>
      </c>
    </row>
    <row r="50" spans="1:6" x14ac:dyDescent="0.3">
      <c r="A50" s="84">
        <v>41</v>
      </c>
      <c r="B50" s="84" t="s">
        <v>411</v>
      </c>
      <c r="C50" s="84">
        <v>0</v>
      </c>
      <c r="D50" s="84" t="s">
        <v>55</v>
      </c>
      <c r="E50" s="112" t="s">
        <v>257</v>
      </c>
      <c r="F50" s="120"/>
    </row>
    <row r="51" spans="1:6" x14ac:dyDescent="0.3">
      <c r="A51" s="23">
        <v>42</v>
      </c>
      <c r="B51" s="23" t="s">
        <v>76</v>
      </c>
      <c r="C51" s="23">
        <v>2530</v>
      </c>
      <c r="D51" s="23" t="s">
        <v>55</v>
      </c>
      <c r="E51" s="112" t="s">
        <v>235</v>
      </c>
      <c r="F51" s="120" t="s">
        <v>752</v>
      </c>
    </row>
    <row r="52" spans="1:6" x14ac:dyDescent="0.3">
      <c r="A52" s="84">
        <v>43</v>
      </c>
      <c r="B52" s="84" t="s">
        <v>377</v>
      </c>
      <c r="C52" s="84">
        <v>5400</v>
      </c>
      <c r="D52" s="84" t="s">
        <v>82</v>
      </c>
      <c r="E52" s="112" t="s">
        <v>806</v>
      </c>
      <c r="F52" s="120" t="s">
        <v>451</v>
      </c>
    </row>
    <row r="53" spans="1:6" x14ac:dyDescent="0.3">
      <c r="A53" s="23">
        <v>44</v>
      </c>
      <c r="B53" s="41" t="s">
        <v>76</v>
      </c>
      <c r="C53" s="41">
        <v>23875</v>
      </c>
      <c r="D53" s="41" t="s">
        <v>1</v>
      </c>
      <c r="E53" s="112" t="s">
        <v>796</v>
      </c>
      <c r="F53" s="120" t="s">
        <v>827</v>
      </c>
    </row>
    <row r="54" spans="1:6" x14ac:dyDescent="0.3">
      <c r="A54" s="84">
        <v>45</v>
      </c>
      <c r="B54" s="84" t="s">
        <v>77</v>
      </c>
      <c r="C54" s="84">
        <v>2753</v>
      </c>
      <c r="D54" s="84" t="s">
        <v>71</v>
      </c>
      <c r="E54" s="112" t="s">
        <v>795</v>
      </c>
      <c r="F54" s="120" t="s">
        <v>452</v>
      </c>
    </row>
    <row r="55" spans="1:6" x14ac:dyDescent="0.3">
      <c r="A55" s="23">
        <v>46</v>
      </c>
      <c r="B55" s="23" t="s">
        <v>781</v>
      </c>
      <c r="C55" s="23">
        <v>3072</v>
      </c>
      <c r="D55" s="23" t="s">
        <v>55</v>
      </c>
      <c r="E55" s="112"/>
      <c r="F55" s="120">
        <v>1080</v>
      </c>
    </row>
    <row r="56" spans="1:6" x14ac:dyDescent="0.3">
      <c r="A56" s="84">
        <v>47</v>
      </c>
      <c r="B56" s="85" t="s">
        <v>78</v>
      </c>
      <c r="C56" s="85">
        <v>865</v>
      </c>
      <c r="D56" s="85" t="s">
        <v>82</v>
      </c>
      <c r="E56" s="111" t="s">
        <v>250</v>
      </c>
      <c r="F56" s="120" t="s">
        <v>453</v>
      </c>
    </row>
    <row r="57" spans="1:6" x14ac:dyDescent="0.3">
      <c r="A57" s="23">
        <v>48</v>
      </c>
      <c r="B57" s="41" t="s">
        <v>780</v>
      </c>
      <c r="C57" s="41">
        <v>1728</v>
      </c>
      <c r="D57" s="41" t="s">
        <v>55</v>
      </c>
      <c r="E57" s="111"/>
      <c r="F57" s="120">
        <v>1079</v>
      </c>
    </row>
    <row r="58" spans="1:6" x14ac:dyDescent="0.3">
      <c r="A58" s="84">
        <v>49</v>
      </c>
      <c r="B58" s="84" t="s">
        <v>79</v>
      </c>
      <c r="C58" s="84">
        <v>10839</v>
      </c>
      <c r="D58" s="84" t="s">
        <v>55</v>
      </c>
      <c r="E58" s="112" t="s">
        <v>795</v>
      </c>
      <c r="F58" s="120" t="s">
        <v>454</v>
      </c>
    </row>
    <row r="59" spans="1:6" x14ac:dyDescent="0.3">
      <c r="A59" s="23">
        <v>50</v>
      </c>
      <c r="B59" s="23" t="s">
        <v>79</v>
      </c>
      <c r="C59" s="23">
        <v>2067</v>
      </c>
      <c r="D59" s="23" t="s">
        <v>82</v>
      </c>
      <c r="E59" s="112" t="s">
        <v>249</v>
      </c>
      <c r="F59" s="120" t="s">
        <v>455</v>
      </c>
    </row>
    <row r="60" spans="1:6" x14ac:dyDescent="0.3">
      <c r="A60" s="84">
        <v>51</v>
      </c>
      <c r="B60" s="84" t="s">
        <v>79</v>
      </c>
      <c r="C60" s="84">
        <v>1349</v>
      </c>
      <c r="D60" s="84" t="s">
        <v>71</v>
      </c>
      <c r="E60" s="112" t="s">
        <v>795</v>
      </c>
      <c r="F60" s="120" t="s">
        <v>456</v>
      </c>
    </row>
    <row r="61" spans="1:6" x14ac:dyDescent="0.3">
      <c r="A61" s="23">
        <v>52</v>
      </c>
      <c r="B61" s="23" t="s">
        <v>80</v>
      </c>
      <c r="C61" s="23">
        <v>3610</v>
      </c>
      <c r="D61" s="23" t="s">
        <v>55</v>
      </c>
      <c r="E61" s="112" t="s">
        <v>346</v>
      </c>
      <c r="F61" s="120" t="s">
        <v>457</v>
      </c>
    </row>
    <row r="62" spans="1:6" x14ac:dyDescent="0.3">
      <c r="A62" s="84">
        <v>53</v>
      </c>
      <c r="B62" s="84" t="s">
        <v>81</v>
      </c>
      <c r="C62" s="84">
        <v>3681</v>
      </c>
      <c r="D62" s="84" t="s">
        <v>82</v>
      </c>
      <c r="E62" s="112" t="s">
        <v>347</v>
      </c>
      <c r="F62" s="120" t="s">
        <v>692</v>
      </c>
    </row>
    <row r="63" spans="1:6" x14ac:dyDescent="0.3">
      <c r="A63" s="23">
        <v>54</v>
      </c>
      <c r="B63" s="23" t="s">
        <v>81</v>
      </c>
      <c r="C63" s="23">
        <v>2400</v>
      </c>
      <c r="D63" s="23" t="s">
        <v>71</v>
      </c>
      <c r="E63" s="112" t="s">
        <v>248</v>
      </c>
      <c r="F63" s="120" t="s">
        <v>458</v>
      </c>
    </row>
    <row r="64" spans="1:6" x14ac:dyDescent="0.3">
      <c r="A64" s="84">
        <v>55</v>
      </c>
      <c r="B64" s="84" t="s">
        <v>83</v>
      </c>
      <c r="C64" s="84">
        <v>2410</v>
      </c>
      <c r="D64" s="84" t="s">
        <v>84</v>
      </c>
      <c r="E64" s="112" t="s">
        <v>795</v>
      </c>
      <c r="F64" s="120" t="s">
        <v>459</v>
      </c>
    </row>
    <row r="65" spans="1:6" x14ac:dyDescent="0.3">
      <c r="A65" s="23">
        <v>56</v>
      </c>
      <c r="B65" s="23" t="s">
        <v>85</v>
      </c>
      <c r="C65" s="23">
        <v>5446</v>
      </c>
      <c r="D65" s="23" t="s">
        <v>82</v>
      </c>
      <c r="E65" s="112" t="s">
        <v>797</v>
      </c>
      <c r="F65" s="120" t="s">
        <v>462</v>
      </c>
    </row>
    <row r="66" spans="1:6" x14ac:dyDescent="0.3">
      <c r="A66" s="84">
        <v>57</v>
      </c>
      <c r="B66" s="84" t="s">
        <v>83</v>
      </c>
      <c r="C66" s="84">
        <v>2736</v>
      </c>
      <c r="D66" s="84" t="s">
        <v>71</v>
      </c>
      <c r="E66" s="111" t="s">
        <v>795</v>
      </c>
      <c r="F66" s="120" t="s">
        <v>463</v>
      </c>
    </row>
    <row r="67" spans="1:6" x14ac:dyDescent="0.3">
      <c r="A67" s="23">
        <v>58</v>
      </c>
      <c r="B67" s="23" t="s">
        <v>86</v>
      </c>
      <c r="C67" s="23">
        <v>8932</v>
      </c>
      <c r="D67" s="23" t="s">
        <v>82</v>
      </c>
      <c r="E67" s="112" t="s">
        <v>347</v>
      </c>
      <c r="F67" s="120" t="s">
        <v>464</v>
      </c>
    </row>
    <row r="68" spans="1:6" x14ac:dyDescent="0.3">
      <c r="A68" s="84">
        <v>59</v>
      </c>
      <c r="B68" s="84" t="s">
        <v>87</v>
      </c>
      <c r="C68" s="84">
        <v>0</v>
      </c>
      <c r="D68" s="84" t="s">
        <v>84</v>
      </c>
      <c r="E68" s="113" t="s">
        <v>257</v>
      </c>
      <c r="F68" s="120"/>
    </row>
    <row r="69" spans="1:6" x14ac:dyDescent="0.3">
      <c r="A69" s="23">
        <v>60</v>
      </c>
      <c r="B69" s="23" t="s">
        <v>88</v>
      </c>
      <c r="C69" s="23">
        <v>2794</v>
      </c>
      <c r="D69" s="23" t="s">
        <v>82</v>
      </c>
      <c r="E69" s="111" t="s">
        <v>348</v>
      </c>
      <c r="F69" s="120" t="s">
        <v>465</v>
      </c>
    </row>
    <row r="70" spans="1:6" x14ac:dyDescent="0.3">
      <c r="A70" s="84">
        <v>61</v>
      </c>
      <c r="B70" s="84" t="s">
        <v>87</v>
      </c>
      <c r="C70" s="84">
        <v>1842</v>
      </c>
      <c r="D70" s="84" t="s">
        <v>71</v>
      </c>
      <c r="E70" s="111" t="s">
        <v>795</v>
      </c>
      <c r="F70" s="120" t="s">
        <v>466</v>
      </c>
    </row>
    <row r="71" spans="1:6" x14ac:dyDescent="0.3">
      <c r="A71" s="23">
        <v>62</v>
      </c>
      <c r="B71" s="23" t="s">
        <v>89</v>
      </c>
      <c r="C71" s="23">
        <v>4619</v>
      </c>
      <c r="D71" s="23" t="s">
        <v>84</v>
      </c>
      <c r="E71" s="112" t="s">
        <v>345</v>
      </c>
      <c r="F71" s="120" t="s">
        <v>805</v>
      </c>
    </row>
    <row r="72" spans="1:6" x14ac:dyDescent="0.3">
      <c r="A72" s="84">
        <v>63</v>
      </c>
      <c r="B72" s="84" t="s">
        <v>89</v>
      </c>
      <c r="C72" s="84">
        <v>4076</v>
      </c>
      <c r="D72" s="84" t="s">
        <v>90</v>
      </c>
      <c r="E72" s="112" t="s">
        <v>795</v>
      </c>
      <c r="F72" s="120" t="s">
        <v>467</v>
      </c>
    </row>
    <row r="73" spans="1:6" x14ac:dyDescent="0.3">
      <c r="A73" s="23">
        <v>64</v>
      </c>
      <c r="B73" s="23" t="s">
        <v>89</v>
      </c>
      <c r="C73" s="23">
        <v>4658</v>
      </c>
      <c r="D73" s="23" t="s">
        <v>64</v>
      </c>
      <c r="E73" s="112" t="s">
        <v>349</v>
      </c>
      <c r="F73" s="120" t="s">
        <v>468</v>
      </c>
    </row>
  </sheetData>
  <autoFilter ref="A8:E73" xr:uid="{89BBD9E9-1742-45D7-857C-80CD6AFBFF90}"/>
  <mergeCells count="3">
    <mergeCell ref="A1:B7"/>
    <mergeCell ref="C1:E2"/>
    <mergeCell ref="C3:E7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ACD3-EB06-40F7-A7C3-DAB6447CED6A}">
  <sheetPr>
    <tabColor theme="9" tint="0.79998168889431442"/>
  </sheetPr>
  <dimension ref="A1:R77"/>
  <sheetViews>
    <sheetView workbookViewId="0">
      <pane ySplit="8" topLeftCell="A27" activePane="bottomLeft" state="frozen"/>
      <selection pane="bottomLeft" activeCell="D24" sqref="D24"/>
    </sheetView>
  </sheetViews>
  <sheetFormatPr defaultColWidth="8.85546875" defaultRowHeight="16.5" x14ac:dyDescent="0.3"/>
  <cols>
    <col min="1" max="1" width="9.7109375" style="90" customWidth="1"/>
    <col min="2" max="2" width="34.7109375" style="1" customWidth="1"/>
    <col min="3" max="3" width="14.5703125" style="1" customWidth="1"/>
    <col min="4" max="4" width="12.28515625" style="1" customWidth="1"/>
    <col min="5" max="5" width="13.28515625" style="1" customWidth="1"/>
    <col min="6" max="6" width="12" style="1" customWidth="1"/>
    <col min="7" max="7" width="14.7109375" style="1" customWidth="1"/>
    <col min="8" max="8" width="8.85546875" style="1"/>
    <col min="9" max="9" width="13.28515625" style="1" customWidth="1"/>
    <col min="10" max="10" width="12.7109375" style="1" customWidth="1"/>
    <col min="11" max="17" width="8.85546875" style="1"/>
    <col min="18" max="18" width="11" style="1" customWidth="1"/>
    <col min="19" max="16384" width="8.85546875" style="1"/>
  </cols>
  <sheetData>
    <row r="1" spans="1:10" ht="16.5" customHeight="1" x14ac:dyDescent="0.4">
      <c r="A1" s="190" t="s">
        <v>783</v>
      </c>
      <c r="B1" s="190"/>
      <c r="C1" s="190" t="s">
        <v>782</v>
      </c>
      <c r="D1" s="190"/>
      <c r="E1" s="190"/>
      <c r="F1" s="165"/>
      <c r="G1" s="165"/>
      <c r="H1" s="165"/>
    </row>
    <row r="2" spans="1:10" ht="16.5" customHeight="1" x14ac:dyDescent="0.4">
      <c r="A2" s="190"/>
      <c r="B2" s="190"/>
      <c r="C2" s="190"/>
      <c r="D2" s="190"/>
      <c r="E2" s="190"/>
      <c r="F2" s="165"/>
      <c r="G2" s="165"/>
      <c r="H2" s="165"/>
    </row>
    <row r="3" spans="1:10" ht="16.5" customHeight="1" x14ac:dyDescent="0.4">
      <c r="A3" s="190"/>
      <c r="B3" s="190"/>
      <c r="C3" s="192"/>
      <c r="D3" s="192"/>
      <c r="E3" s="192"/>
      <c r="F3" s="165"/>
      <c r="G3" s="165"/>
      <c r="H3" s="164"/>
    </row>
    <row r="4" spans="1:10" ht="16.5" customHeight="1" x14ac:dyDescent="0.4">
      <c r="A4" s="190"/>
      <c r="B4" s="190"/>
      <c r="C4" s="192"/>
      <c r="D4" s="192"/>
      <c r="E4" s="192"/>
      <c r="F4" s="165"/>
      <c r="G4" s="165"/>
      <c r="H4" s="164"/>
    </row>
    <row r="5" spans="1:10" ht="16.5" customHeight="1" x14ac:dyDescent="0.4">
      <c r="A5" s="190"/>
      <c r="B5" s="190"/>
      <c r="C5" s="192"/>
      <c r="D5" s="192"/>
      <c r="E5" s="192"/>
      <c r="F5" s="165"/>
      <c r="G5" s="165"/>
      <c r="H5" s="164"/>
    </row>
    <row r="6" spans="1:10" ht="16.5" customHeight="1" x14ac:dyDescent="0.4">
      <c r="A6" s="190"/>
      <c r="B6" s="190"/>
      <c r="C6" s="192"/>
      <c r="D6" s="192"/>
      <c r="E6" s="192"/>
      <c r="F6" s="165"/>
      <c r="G6" s="165"/>
      <c r="H6" s="164"/>
    </row>
    <row r="7" spans="1:10" ht="17.25" customHeight="1" thickBot="1" x14ac:dyDescent="0.45">
      <c r="A7" s="191"/>
      <c r="B7" s="191"/>
      <c r="C7" s="193"/>
      <c r="D7" s="193"/>
      <c r="E7" s="193"/>
      <c r="F7" s="165"/>
      <c r="G7" s="165"/>
      <c r="H7" s="164"/>
    </row>
    <row r="8" spans="1:10" x14ac:dyDescent="0.3">
      <c r="A8" s="89"/>
      <c r="B8" s="11" t="s">
        <v>0</v>
      </c>
      <c r="C8" s="9" t="s">
        <v>294</v>
      </c>
      <c r="D8" s="12" t="s">
        <v>47</v>
      </c>
      <c r="E8" s="14" t="s">
        <v>127</v>
      </c>
      <c r="F8" s="7" t="s">
        <v>45</v>
      </c>
      <c r="H8" s="119" t="s">
        <v>419</v>
      </c>
      <c r="I8" s="121" t="s">
        <v>417</v>
      </c>
      <c r="J8" s="109" t="s">
        <v>418</v>
      </c>
    </row>
    <row r="9" spans="1:10" x14ac:dyDescent="0.3">
      <c r="A9" s="91">
        <v>1</v>
      </c>
      <c r="B9" s="86" t="s">
        <v>353</v>
      </c>
      <c r="C9" s="87">
        <v>2346</v>
      </c>
      <c r="D9" s="87" t="s">
        <v>337</v>
      </c>
      <c r="E9" s="88">
        <v>0.64</v>
      </c>
      <c r="F9" s="60" t="s">
        <v>343</v>
      </c>
      <c r="G9" s="1" t="s">
        <v>393</v>
      </c>
      <c r="H9" s="59" t="s">
        <v>698</v>
      </c>
      <c r="J9" s="1">
        <f>E9*I9</f>
        <v>0</v>
      </c>
    </row>
    <row r="10" spans="1:10" x14ac:dyDescent="0.3">
      <c r="A10" s="98">
        <v>2</v>
      </c>
      <c r="B10" s="99" t="s">
        <v>336</v>
      </c>
      <c r="C10" s="100">
        <v>2173</v>
      </c>
      <c r="D10" s="99" t="s">
        <v>337</v>
      </c>
      <c r="E10" s="99">
        <v>0.87</v>
      </c>
      <c r="F10" s="61" t="s">
        <v>343</v>
      </c>
      <c r="G10" s="1" t="s">
        <v>350</v>
      </c>
      <c r="H10" s="59" t="s">
        <v>469</v>
      </c>
      <c r="J10" s="1">
        <f t="shared" ref="J10:J76" si="0">E10*I10</f>
        <v>0</v>
      </c>
    </row>
    <row r="11" spans="1:10" x14ac:dyDescent="0.3">
      <c r="A11" s="91">
        <v>3</v>
      </c>
      <c r="B11" s="27" t="s">
        <v>119</v>
      </c>
      <c r="C11" s="40">
        <v>777</v>
      </c>
      <c r="D11" s="27" t="s">
        <v>2</v>
      </c>
      <c r="E11" s="27">
        <v>1.07</v>
      </c>
      <c r="F11" s="61" t="s">
        <v>243</v>
      </c>
      <c r="H11" s="59" t="s">
        <v>470</v>
      </c>
      <c r="J11" s="1">
        <f t="shared" si="0"/>
        <v>0</v>
      </c>
    </row>
    <row r="12" spans="1:10" x14ac:dyDescent="0.3">
      <c r="A12" s="98">
        <v>4</v>
      </c>
      <c r="B12" s="95" t="s">
        <v>354</v>
      </c>
      <c r="C12" s="101">
        <v>3212</v>
      </c>
      <c r="D12" s="95" t="s">
        <v>337</v>
      </c>
      <c r="E12" s="95">
        <v>1.1100000000000001</v>
      </c>
      <c r="F12" s="61" t="s">
        <v>343</v>
      </c>
      <c r="H12" s="59" t="s">
        <v>471</v>
      </c>
      <c r="J12" s="1">
        <f t="shared" si="0"/>
        <v>0</v>
      </c>
    </row>
    <row r="13" spans="1:10" x14ac:dyDescent="0.3">
      <c r="A13" s="91">
        <v>5</v>
      </c>
      <c r="B13" s="27" t="s">
        <v>338</v>
      </c>
      <c r="C13" s="40">
        <v>3992</v>
      </c>
      <c r="D13" s="27" t="s">
        <v>337</v>
      </c>
      <c r="E13" s="27">
        <v>1.44</v>
      </c>
      <c r="F13" s="61" t="s">
        <v>343</v>
      </c>
      <c r="G13" s="1" t="s">
        <v>351</v>
      </c>
      <c r="H13" s="59" t="s">
        <v>472</v>
      </c>
      <c r="J13" s="1">
        <f t="shared" si="0"/>
        <v>0</v>
      </c>
    </row>
    <row r="14" spans="1:10" x14ac:dyDescent="0.3">
      <c r="A14" s="98">
        <v>6</v>
      </c>
      <c r="B14" s="95" t="s">
        <v>120</v>
      </c>
      <c r="C14" s="101">
        <v>3763</v>
      </c>
      <c r="D14" s="95" t="s">
        <v>2</v>
      </c>
      <c r="E14" s="95">
        <v>1.65</v>
      </c>
      <c r="F14" s="61" t="s">
        <v>243</v>
      </c>
      <c r="H14" s="59" t="s">
        <v>473</v>
      </c>
      <c r="J14" s="1">
        <f t="shared" si="0"/>
        <v>0</v>
      </c>
    </row>
    <row r="15" spans="1:10" x14ac:dyDescent="0.3">
      <c r="A15" s="91">
        <v>7</v>
      </c>
      <c r="B15" s="27" t="s">
        <v>355</v>
      </c>
      <c r="C15" s="40">
        <v>2314</v>
      </c>
      <c r="D15" s="27" t="s">
        <v>337</v>
      </c>
      <c r="E15" s="27">
        <v>1.34</v>
      </c>
      <c r="F15" s="61" t="s">
        <v>343</v>
      </c>
      <c r="G15" s="1" t="s">
        <v>366</v>
      </c>
      <c r="H15" s="59" t="s">
        <v>474</v>
      </c>
      <c r="J15" s="1">
        <f t="shared" si="0"/>
        <v>0</v>
      </c>
    </row>
    <row r="16" spans="1:10" x14ac:dyDescent="0.3">
      <c r="A16" s="98">
        <v>8</v>
      </c>
      <c r="B16" s="95" t="s">
        <v>398</v>
      </c>
      <c r="C16" s="101">
        <v>2202</v>
      </c>
      <c r="D16" s="95" t="s">
        <v>337</v>
      </c>
      <c r="E16" s="95">
        <v>1.58</v>
      </c>
      <c r="F16" s="61" t="s">
        <v>343</v>
      </c>
      <c r="H16" s="59" t="s">
        <v>475</v>
      </c>
      <c r="J16" s="1">
        <f t="shared" si="0"/>
        <v>0</v>
      </c>
    </row>
    <row r="17" spans="1:10" x14ac:dyDescent="0.3">
      <c r="A17" s="91">
        <v>9</v>
      </c>
      <c r="B17" s="27" t="s">
        <v>357</v>
      </c>
      <c r="C17" s="40">
        <v>3071</v>
      </c>
      <c r="D17" s="27" t="s">
        <v>337</v>
      </c>
      <c r="E17" s="27">
        <v>0.99</v>
      </c>
      <c r="F17" s="61" t="s">
        <v>343</v>
      </c>
      <c r="G17" s="1" t="s">
        <v>368</v>
      </c>
      <c r="H17" s="59" t="s">
        <v>476</v>
      </c>
      <c r="J17" s="1">
        <f t="shared" si="0"/>
        <v>0</v>
      </c>
    </row>
    <row r="18" spans="1:10" x14ac:dyDescent="0.3">
      <c r="A18" s="98">
        <v>10</v>
      </c>
      <c r="B18" s="95" t="s">
        <v>339</v>
      </c>
      <c r="C18" s="101">
        <v>2948</v>
      </c>
      <c r="D18" s="95" t="s">
        <v>337</v>
      </c>
      <c r="E18" s="95">
        <v>1.1100000000000001</v>
      </c>
      <c r="F18" s="61" t="s">
        <v>343</v>
      </c>
      <c r="G18" s="1" t="s">
        <v>352</v>
      </c>
      <c r="H18" s="59" t="s">
        <v>477</v>
      </c>
      <c r="J18" s="1">
        <f t="shared" si="0"/>
        <v>0</v>
      </c>
    </row>
    <row r="19" spans="1:10" x14ac:dyDescent="0.3">
      <c r="A19" s="91">
        <v>11</v>
      </c>
      <c r="B19" s="27" t="s">
        <v>121</v>
      </c>
      <c r="C19" s="40">
        <v>1611</v>
      </c>
      <c r="D19" s="27" t="s">
        <v>2</v>
      </c>
      <c r="E19" s="27">
        <v>1.38</v>
      </c>
      <c r="F19" s="61" t="s">
        <v>243</v>
      </c>
      <c r="H19" s="59" t="s">
        <v>478</v>
      </c>
      <c r="J19" s="1">
        <f t="shared" si="0"/>
        <v>0</v>
      </c>
    </row>
    <row r="20" spans="1:10" x14ac:dyDescent="0.3">
      <c r="A20" s="98">
        <v>12</v>
      </c>
      <c r="B20" s="95" t="s">
        <v>358</v>
      </c>
      <c r="C20" s="101">
        <v>2730</v>
      </c>
      <c r="D20" s="95" t="s">
        <v>337</v>
      </c>
      <c r="E20" s="95">
        <v>1.22</v>
      </c>
      <c r="F20" s="61" t="s">
        <v>343</v>
      </c>
      <c r="H20" s="59" t="s">
        <v>479</v>
      </c>
      <c r="J20" s="1">
        <f t="shared" si="0"/>
        <v>0</v>
      </c>
    </row>
    <row r="21" spans="1:10" x14ac:dyDescent="0.3">
      <c r="A21" s="91">
        <v>13</v>
      </c>
      <c r="B21" s="27" t="s">
        <v>340</v>
      </c>
      <c r="C21" s="40">
        <v>2101</v>
      </c>
      <c r="D21" s="27" t="s">
        <v>337</v>
      </c>
      <c r="E21" s="27">
        <v>1.34</v>
      </c>
      <c r="F21" s="61" t="s">
        <v>343</v>
      </c>
      <c r="G21" s="1" t="s">
        <v>400</v>
      </c>
      <c r="H21" s="59" t="s">
        <v>480</v>
      </c>
      <c r="J21" s="1">
        <f t="shared" si="0"/>
        <v>0</v>
      </c>
    </row>
    <row r="22" spans="1:10" x14ac:dyDescent="0.3">
      <c r="A22" s="98">
        <v>14</v>
      </c>
      <c r="B22" s="95" t="s">
        <v>744</v>
      </c>
      <c r="C22" s="101">
        <v>965</v>
      </c>
      <c r="D22" s="95" t="s">
        <v>2</v>
      </c>
      <c r="E22" s="95"/>
      <c r="F22" s="61" t="s">
        <v>248</v>
      </c>
      <c r="H22" s="59" t="s">
        <v>747</v>
      </c>
      <c r="J22" s="1">
        <f t="shared" si="0"/>
        <v>0</v>
      </c>
    </row>
    <row r="23" spans="1:10" x14ac:dyDescent="0.3">
      <c r="A23" s="91">
        <v>15</v>
      </c>
      <c r="B23" s="27" t="s">
        <v>122</v>
      </c>
      <c r="C23" s="40">
        <v>17193</v>
      </c>
      <c r="D23" s="27" t="s">
        <v>2</v>
      </c>
      <c r="E23" s="27">
        <v>1.96</v>
      </c>
      <c r="F23" s="61" t="s">
        <v>247</v>
      </c>
      <c r="H23" s="59" t="s">
        <v>460</v>
      </c>
      <c r="J23" s="1">
        <f t="shared" si="0"/>
        <v>0</v>
      </c>
    </row>
    <row r="24" spans="1:10" x14ac:dyDescent="0.3">
      <c r="A24" s="98">
        <v>16</v>
      </c>
      <c r="B24" s="95" t="s">
        <v>723</v>
      </c>
      <c r="C24" s="95">
        <v>1587</v>
      </c>
      <c r="D24" s="95" t="s">
        <v>2</v>
      </c>
      <c r="E24" s="95">
        <v>2.1949999999999998</v>
      </c>
      <c r="F24" s="61" t="s">
        <v>814</v>
      </c>
      <c r="H24" s="59" t="s">
        <v>481</v>
      </c>
      <c r="J24" s="1">
        <f t="shared" si="0"/>
        <v>0</v>
      </c>
    </row>
    <row r="25" spans="1:10" x14ac:dyDescent="0.3">
      <c r="A25" s="91">
        <v>17</v>
      </c>
      <c r="B25" s="27" t="s">
        <v>729</v>
      </c>
      <c r="C25" s="27">
        <v>1314</v>
      </c>
      <c r="D25" s="27" t="s">
        <v>2</v>
      </c>
      <c r="E25" s="27">
        <v>3.49</v>
      </c>
      <c r="F25" s="61"/>
      <c r="H25" s="59" t="s">
        <v>730</v>
      </c>
      <c r="J25" s="1">
        <f t="shared" si="0"/>
        <v>0</v>
      </c>
    </row>
    <row r="26" spans="1:10" x14ac:dyDescent="0.3">
      <c r="A26" s="98">
        <v>18</v>
      </c>
      <c r="B26" s="95" t="s">
        <v>373</v>
      </c>
      <c r="C26" s="95">
        <v>3241</v>
      </c>
      <c r="D26" s="95" t="s">
        <v>337</v>
      </c>
      <c r="E26" s="95">
        <v>1.81</v>
      </c>
      <c r="F26" s="61" t="s">
        <v>343</v>
      </c>
      <c r="H26" s="59" t="s">
        <v>482</v>
      </c>
      <c r="J26" s="1">
        <f t="shared" si="0"/>
        <v>0</v>
      </c>
    </row>
    <row r="27" spans="1:10" x14ac:dyDescent="0.3">
      <c r="A27" s="91">
        <v>19</v>
      </c>
      <c r="B27" s="27" t="s">
        <v>356</v>
      </c>
      <c r="C27" s="27">
        <v>1542</v>
      </c>
      <c r="D27" s="27" t="s">
        <v>337</v>
      </c>
      <c r="E27" s="27">
        <v>2.2799999999999998</v>
      </c>
      <c r="F27" s="61" t="s">
        <v>343</v>
      </c>
      <c r="G27" s="1" t="s">
        <v>367</v>
      </c>
      <c r="H27" s="59" t="s">
        <v>483</v>
      </c>
      <c r="J27" s="1">
        <f t="shared" si="0"/>
        <v>0</v>
      </c>
    </row>
    <row r="28" spans="1:10" x14ac:dyDescent="0.3">
      <c r="A28" s="98">
        <v>20</v>
      </c>
      <c r="B28" s="95" t="s">
        <v>126</v>
      </c>
      <c r="C28" s="95">
        <v>294</v>
      </c>
      <c r="D28" s="95" t="s">
        <v>2</v>
      </c>
      <c r="E28" s="95">
        <v>3.3</v>
      </c>
      <c r="F28" s="61" t="s">
        <v>246</v>
      </c>
      <c r="H28" s="59" t="s">
        <v>484</v>
      </c>
      <c r="J28" s="1">
        <f t="shared" si="0"/>
        <v>0</v>
      </c>
    </row>
    <row r="29" spans="1:10" x14ac:dyDescent="0.3">
      <c r="A29" s="91">
        <v>21</v>
      </c>
      <c r="B29" s="27" t="s">
        <v>709</v>
      </c>
      <c r="C29" s="27">
        <v>1185</v>
      </c>
      <c r="D29" s="27" t="s">
        <v>2</v>
      </c>
      <c r="E29" s="27">
        <v>4.01</v>
      </c>
      <c r="F29" s="61" t="s">
        <v>247</v>
      </c>
      <c r="H29" s="59" t="s">
        <v>485</v>
      </c>
      <c r="J29" s="1">
        <f t="shared" si="0"/>
        <v>0</v>
      </c>
    </row>
    <row r="30" spans="1:10" x14ac:dyDescent="0.3">
      <c r="A30" s="98">
        <v>22</v>
      </c>
      <c r="B30" s="95" t="s">
        <v>359</v>
      </c>
      <c r="C30" s="95">
        <v>2510</v>
      </c>
      <c r="D30" s="95" t="s">
        <v>337</v>
      </c>
      <c r="E30" s="95">
        <v>1.58</v>
      </c>
      <c r="F30" s="61" t="s">
        <v>343</v>
      </c>
      <c r="H30" s="59" t="s">
        <v>486</v>
      </c>
      <c r="J30" s="1">
        <f t="shared" si="0"/>
        <v>0</v>
      </c>
    </row>
    <row r="31" spans="1:10" x14ac:dyDescent="0.3">
      <c r="A31" s="91">
        <v>23</v>
      </c>
      <c r="B31" s="27" t="s">
        <v>361</v>
      </c>
      <c r="C31" s="27">
        <v>745</v>
      </c>
      <c r="D31" s="27" t="s">
        <v>337</v>
      </c>
      <c r="E31" s="27">
        <v>1.81</v>
      </c>
      <c r="F31" s="61" t="s">
        <v>343</v>
      </c>
      <c r="G31" s="1" t="s">
        <v>369</v>
      </c>
      <c r="H31" s="59" t="s">
        <v>487</v>
      </c>
      <c r="J31" s="1">
        <f t="shared" si="0"/>
        <v>0</v>
      </c>
    </row>
    <row r="32" spans="1:10" x14ac:dyDescent="0.3">
      <c r="A32" s="98">
        <v>24</v>
      </c>
      <c r="B32" s="95" t="s">
        <v>847</v>
      </c>
      <c r="C32" s="95">
        <v>1410</v>
      </c>
      <c r="D32" s="95" t="s">
        <v>2</v>
      </c>
      <c r="E32" s="95"/>
      <c r="F32" s="61"/>
      <c r="H32" s="59" t="s">
        <v>848</v>
      </c>
      <c r="J32" s="1">
        <f t="shared" si="0"/>
        <v>0</v>
      </c>
    </row>
    <row r="33" spans="1:10" x14ac:dyDescent="0.3">
      <c r="A33" s="91">
        <v>25</v>
      </c>
      <c r="B33" s="27" t="s">
        <v>362</v>
      </c>
      <c r="C33" s="27">
        <v>839</v>
      </c>
      <c r="D33" s="27" t="s">
        <v>337</v>
      </c>
      <c r="E33" s="27">
        <v>1.81</v>
      </c>
      <c r="F33" s="61" t="s">
        <v>343</v>
      </c>
      <c r="G33" s="1" t="s">
        <v>392</v>
      </c>
      <c r="H33" s="59" t="s">
        <v>488</v>
      </c>
      <c r="J33" s="1">
        <f t="shared" si="0"/>
        <v>0</v>
      </c>
    </row>
    <row r="34" spans="1:10" x14ac:dyDescent="0.3">
      <c r="A34" s="98">
        <v>26</v>
      </c>
      <c r="B34" s="95" t="s">
        <v>846</v>
      </c>
      <c r="C34" s="95">
        <v>905</v>
      </c>
      <c r="D34" s="95" t="s">
        <v>2</v>
      </c>
      <c r="E34" s="95"/>
      <c r="F34" s="61"/>
      <c r="H34" s="120">
        <v>1111</v>
      </c>
      <c r="J34" s="1">
        <f t="shared" si="0"/>
        <v>0</v>
      </c>
    </row>
    <row r="35" spans="1:10" x14ac:dyDescent="0.3">
      <c r="A35" s="91">
        <v>27</v>
      </c>
      <c r="B35" s="27" t="s">
        <v>360</v>
      </c>
      <c r="C35" s="27"/>
      <c r="D35" s="27" t="s">
        <v>337</v>
      </c>
      <c r="E35" s="27">
        <v>2.0499999999999998</v>
      </c>
      <c r="F35" s="61"/>
      <c r="H35" s="59" t="s">
        <v>490</v>
      </c>
      <c r="J35" s="1">
        <f t="shared" si="0"/>
        <v>0</v>
      </c>
    </row>
    <row r="36" spans="1:10" x14ac:dyDescent="0.3">
      <c r="A36" s="98">
        <v>28</v>
      </c>
      <c r="B36" s="95" t="s">
        <v>845</v>
      </c>
      <c r="C36" s="95">
        <v>905</v>
      </c>
      <c r="D36" s="95" t="s">
        <v>2</v>
      </c>
      <c r="E36" s="95"/>
      <c r="F36" s="61"/>
      <c r="H36" s="120">
        <v>1110</v>
      </c>
      <c r="J36" s="1">
        <f t="shared" si="0"/>
        <v>0</v>
      </c>
    </row>
    <row r="37" spans="1:10" x14ac:dyDescent="0.3">
      <c r="A37" s="91">
        <v>29</v>
      </c>
      <c r="B37" s="27" t="s">
        <v>123</v>
      </c>
      <c r="C37" s="27">
        <v>783</v>
      </c>
      <c r="D37" s="27" t="s">
        <v>2</v>
      </c>
      <c r="E37" s="27">
        <v>2.79</v>
      </c>
      <c r="F37" s="61" t="s">
        <v>243</v>
      </c>
      <c r="H37" s="59" t="s">
        <v>489</v>
      </c>
      <c r="J37" s="1">
        <f t="shared" si="0"/>
        <v>0</v>
      </c>
    </row>
    <row r="38" spans="1:10" x14ac:dyDescent="0.3">
      <c r="A38" s="98">
        <v>30</v>
      </c>
      <c r="B38" s="95" t="s">
        <v>725</v>
      </c>
      <c r="C38" s="95">
        <v>4170</v>
      </c>
      <c r="D38" s="95" t="s">
        <v>2</v>
      </c>
      <c r="E38" s="95">
        <v>3.84</v>
      </c>
      <c r="F38" s="61" t="s">
        <v>247</v>
      </c>
      <c r="H38" s="59" t="s">
        <v>491</v>
      </c>
      <c r="J38" s="1">
        <f t="shared" si="0"/>
        <v>0</v>
      </c>
    </row>
    <row r="39" spans="1:10" x14ac:dyDescent="0.3">
      <c r="A39" s="91">
        <v>31</v>
      </c>
      <c r="B39" s="27" t="s">
        <v>124</v>
      </c>
      <c r="C39" s="27">
        <v>0</v>
      </c>
      <c r="D39" s="27" t="s">
        <v>2</v>
      </c>
      <c r="E39" s="27">
        <v>3.67</v>
      </c>
      <c r="F39" s="61" t="s">
        <v>279</v>
      </c>
      <c r="H39" s="59" t="s">
        <v>493</v>
      </c>
      <c r="J39" s="1">
        <f t="shared" si="0"/>
        <v>0</v>
      </c>
    </row>
    <row r="40" spans="1:10" x14ac:dyDescent="0.3">
      <c r="A40" s="98">
        <v>32</v>
      </c>
      <c r="B40" s="95" t="s">
        <v>125</v>
      </c>
      <c r="C40" s="95">
        <v>1090</v>
      </c>
      <c r="D40" s="95" t="s">
        <v>2</v>
      </c>
      <c r="E40" s="95">
        <v>3.29</v>
      </c>
      <c r="F40" s="61" t="s">
        <v>243</v>
      </c>
      <c r="H40" s="59" t="s">
        <v>492</v>
      </c>
      <c r="J40" s="1">
        <f t="shared" si="0"/>
        <v>0</v>
      </c>
    </row>
    <row r="41" spans="1:10" x14ac:dyDescent="0.3">
      <c r="A41" s="91">
        <v>33</v>
      </c>
      <c r="B41" s="27" t="s">
        <v>690</v>
      </c>
      <c r="C41" s="27">
        <v>1107</v>
      </c>
      <c r="D41" s="27" t="s">
        <v>2</v>
      </c>
      <c r="E41" s="27">
        <v>5.37</v>
      </c>
      <c r="F41" s="61"/>
      <c r="H41" s="59" t="s">
        <v>691</v>
      </c>
      <c r="J41" s="1">
        <f t="shared" si="0"/>
        <v>0</v>
      </c>
    </row>
    <row r="42" spans="1:10" x14ac:dyDescent="0.3">
      <c r="A42" s="98">
        <v>34</v>
      </c>
      <c r="B42" s="95" t="s">
        <v>363</v>
      </c>
      <c r="C42" s="95">
        <v>805</v>
      </c>
      <c r="D42" s="95" t="s">
        <v>337</v>
      </c>
      <c r="E42" s="95">
        <v>2.0499999999999998</v>
      </c>
      <c r="F42" s="61" t="s">
        <v>343</v>
      </c>
      <c r="H42" s="59" t="s">
        <v>494</v>
      </c>
      <c r="J42" s="1">
        <f t="shared" si="0"/>
        <v>0</v>
      </c>
    </row>
    <row r="43" spans="1:10" x14ac:dyDescent="0.3">
      <c r="A43" s="91">
        <v>35</v>
      </c>
      <c r="B43" s="27" t="s">
        <v>745</v>
      </c>
      <c r="C43" s="27">
        <v>1213</v>
      </c>
      <c r="D43" s="27" t="s">
        <v>2</v>
      </c>
      <c r="E43" s="27"/>
      <c r="F43" s="61" t="s">
        <v>248</v>
      </c>
      <c r="H43" s="59" t="s">
        <v>746</v>
      </c>
      <c r="J43" s="1">
        <f t="shared" si="0"/>
        <v>0</v>
      </c>
    </row>
    <row r="44" spans="1:10" x14ac:dyDescent="0.3">
      <c r="A44" s="98">
        <v>36</v>
      </c>
      <c r="B44" s="95" t="s">
        <v>374</v>
      </c>
      <c r="C44" s="95">
        <v>778</v>
      </c>
      <c r="D44" s="95" t="s">
        <v>337</v>
      </c>
      <c r="E44" s="95">
        <v>2.52</v>
      </c>
      <c r="F44" s="61" t="s">
        <v>343</v>
      </c>
      <c r="H44" s="59" t="s">
        <v>495</v>
      </c>
      <c r="J44" s="1">
        <f t="shared" si="0"/>
        <v>0</v>
      </c>
    </row>
    <row r="45" spans="1:10" x14ac:dyDescent="0.3">
      <c r="A45" s="91">
        <v>37</v>
      </c>
      <c r="B45" s="27" t="s">
        <v>713</v>
      </c>
      <c r="C45" s="27">
        <v>666</v>
      </c>
      <c r="D45" s="27" t="s">
        <v>2</v>
      </c>
      <c r="E45" s="27">
        <v>3.64</v>
      </c>
      <c r="F45" s="61" t="s">
        <v>243</v>
      </c>
      <c r="H45" s="59" t="s">
        <v>715</v>
      </c>
      <c r="J45" s="1">
        <f t="shared" si="0"/>
        <v>0</v>
      </c>
    </row>
    <row r="46" spans="1:10" x14ac:dyDescent="0.3">
      <c r="A46" s="98">
        <v>38</v>
      </c>
      <c r="B46" s="95" t="s">
        <v>376</v>
      </c>
      <c r="C46" s="95">
        <v>1095</v>
      </c>
      <c r="D46" s="95" t="s">
        <v>2</v>
      </c>
      <c r="E46" s="95">
        <v>5.37</v>
      </c>
      <c r="F46" s="61" t="s">
        <v>248</v>
      </c>
      <c r="H46" s="59" t="s">
        <v>496</v>
      </c>
      <c r="J46" s="1">
        <f t="shared" si="0"/>
        <v>0</v>
      </c>
    </row>
    <row r="47" spans="1:10" x14ac:dyDescent="0.3">
      <c r="A47" s="91">
        <v>39</v>
      </c>
      <c r="B47" s="27" t="s">
        <v>326</v>
      </c>
      <c r="C47" s="27">
        <v>1831</v>
      </c>
      <c r="D47" s="27" t="s">
        <v>2</v>
      </c>
      <c r="E47" s="27">
        <v>6.31</v>
      </c>
      <c r="F47" s="61" t="s">
        <v>243</v>
      </c>
      <c r="H47" s="59" t="s">
        <v>497</v>
      </c>
      <c r="J47" s="1">
        <f t="shared" si="0"/>
        <v>0</v>
      </c>
    </row>
    <row r="48" spans="1:10" x14ac:dyDescent="0.3">
      <c r="A48" s="98">
        <v>40</v>
      </c>
      <c r="B48" s="95" t="s">
        <v>721</v>
      </c>
      <c r="C48" s="95">
        <v>768</v>
      </c>
      <c r="D48" s="95" t="s">
        <v>2</v>
      </c>
      <c r="E48" s="95">
        <v>4.9000000000000004</v>
      </c>
      <c r="F48" s="61"/>
      <c r="H48" s="59" t="s">
        <v>722</v>
      </c>
      <c r="J48" s="1">
        <f t="shared" si="0"/>
        <v>0</v>
      </c>
    </row>
    <row r="49" spans="1:18" x14ac:dyDescent="0.3">
      <c r="A49" s="91">
        <v>41</v>
      </c>
      <c r="B49" s="27" t="s">
        <v>720</v>
      </c>
      <c r="C49" s="27">
        <v>1128</v>
      </c>
      <c r="D49" s="27" t="s">
        <v>2</v>
      </c>
      <c r="E49" s="27">
        <v>6.55</v>
      </c>
      <c r="F49" s="61" t="s">
        <v>248</v>
      </c>
      <c r="H49" s="59" t="s">
        <v>498</v>
      </c>
      <c r="J49" s="1">
        <f t="shared" si="0"/>
        <v>0</v>
      </c>
    </row>
    <row r="50" spans="1:18" x14ac:dyDescent="0.3">
      <c r="A50" s="98">
        <v>42</v>
      </c>
      <c r="B50" s="95" t="s">
        <v>702</v>
      </c>
      <c r="C50" s="95">
        <v>915</v>
      </c>
      <c r="D50" s="95" t="s">
        <v>2</v>
      </c>
      <c r="E50" s="95">
        <v>8.86</v>
      </c>
      <c r="F50" s="61" t="s">
        <v>248</v>
      </c>
      <c r="H50" s="59" t="s">
        <v>499</v>
      </c>
      <c r="J50" s="1">
        <f t="shared" si="0"/>
        <v>0</v>
      </c>
    </row>
    <row r="51" spans="1:18" x14ac:dyDescent="0.3">
      <c r="A51" s="91">
        <v>43</v>
      </c>
      <c r="B51" s="27" t="s">
        <v>712</v>
      </c>
      <c r="C51" s="27">
        <v>978</v>
      </c>
      <c r="D51" s="27" t="s">
        <v>2</v>
      </c>
      <c r="E51" s="27">
        <v>4.2699999999999996</v>
      </c>
      <c r="F51" s="61" t="s">
        <v>243</v>
      </c>
      <c r="H51" s="59" t="s">
        <v>714</v>
      </c>
      <c r="J51" s="1">
        <f t="shared" si="0"/>
        <v>0</v>
      </c>
    </row>
    <row r="52" spans="1:18" x14ac:dyDescent="0.3">
      <c r="A52" s="98">
        <v>44</v>
      </c>
      <c r="B52" s="95" t="s">
        <v>707</v>
      </c>
      <c r="C52" s="95">
        <v>1429</v>
      </c>
      <c r="D52" s="95" t="s">
        <v>2</v>
      </c>
      <c r="E52" s="95">
        <v>5.71</v>
      </c>
      <c r="F52" s="61" t="s">
        <v>248</v>
      </c>
      <c r="H52" s="59" t="s">
        <v>500</v>
      </c>
      <c r="J52" s="1">
        <f t="shared" si="0"/>
        <v>0</v>
      </c>
    </row>
    <row r="53" spans="1:18" x14ac:dyDescent="0.3">
      <c r="A53" s="91">
        <v>45</v>
      </c>
      <c r="B53" s="27" t="s">
        <v>699</v>
      </c>
      <c r="C53" s="27">
        <v>903</v>
      </c>
      <c r="D53" s="27" t="s">
        <v>2</v>
      </c>
      <c r="E53" s="27">
        <v>4.58</v>
      </c>
      <c r="F53" s="61"/>
      <c r="H53" s="59" t="s">
        <v>700</v>
      </c>
      <c r="J53" s="1">
        <f t="shared" si="0"/>
        <v>0</v>
      </c>
    </row>
    <row r="54" spans="1:18" x14ac:dyDescent="0.3">
      <c r="A54" s="98">
        <v>46</v>
      </c>
      <c r="B54" s="95" t="s">
        <v>701</v>
      </c>
      <c r="C54" s="95">
        <v>1260</v>
      </c>
      <c r="D54" s="95" t="s">
        <v>2</v>
      </c>
      <c r="E54" s="95">
        <v>6.55</v>
      </c>
      <c r="F54" s="61" t="s">
        <v>815</v>
      </c>
      <c r="H54" s="59" t="s">
        <v>501</v>
      </c>
      <c r="J54" s="1">
        <f t="shared" si="0"/>
        <v>0</v>
      </c>
    </row>
    <row r="55" spans="1:18" x14ac:dyDescent="0.3">
      <c r="A55" s="91">
        <v>47</v>
      </c>
      <c r="B55" s="27" t="s">
        <v>716</v>
      </c>
      <c r="C55" s="27">
        <v>1120</v>
      </c>
      <c r="D55" s="27" t="s">
        <v>2</v>
      </c>
      <c r="E55" s="27">
        <v>9.5500000000000007</v>
      </c>
      <c r="F55" s="61" t="s">
        <v>248</v>
      </c>
      <c r="H55" s="59" t="s">
        <v>717</v>
      </c>
      <c r="J55" s="1">
        <f t="shared" si="0"/>
        <v>0</v>
      </c>
    </row>
    <row r="56" spans="1:18" x14ac:dyDescent="0.3">
      <c r="A56" s="98">
        <v>48</v>
      </c>
      <c r="B56" s="95" t="s">
        <v>705</v>
      </c>
      <c r="C56" s="95">
        <v>698</v>
      </c>
      <c r="D56" s="95" t="s">
        <v>2</v>
      </c>
      <c r="E56" s="95">
        <v>8.1999999999999993</v>
      </c>
      <c r="F56" s="61" t="s">
        <v>248</v>
      </c>
      <c r="H56" s="59" t="s">
        <v>706</v>
      </c>
      <c r="J56" s="1">
        <f t="shared" si="0"/>
        <v>0</v>
      </c>
    </row>
    <row r="57" spans="1:18" x14ac:dyDescent="0.3">
      <c r="A57" s="91">
        <v>49</v>
      </c>
      <c r="B57" s="27" t="s">
        <v>708</v>
      </c>
      <c r="C57" s="27">
        <v>906</v>
      </c>
      <c r="D57" s="27" t="s">
        <v>2</v>
      </c>
      <c r="E57" s="27">
        <v>8.25</v>
      </c>
      <c r="F57" s="61" t="s">
        <v>243</v>
      </c>
      <c r="H57" s="59" t="s">
        <v>502</v>
      </c>
      <c r="J57" s="1">
        <f t="shared" si="0"/>
        <v>0</v>
      </c>
      <c r="K57" s="39"/>
    </row>
    <row r="58" spans="1:18" ht="17.25" customHeight="1" x14ac:dyDescent="0.3">
      <c r="A58" s="98">
        <v>50</v>
      </c>
      <c r="B58" s="95" t="s">
        <v>375</v>
      </c>
      <c r="C58" s="95">
        <v>1359</v>
      </c>
      <c r="D58" s="95" t="s">
        <v>2</v>
      </c>
      <c r="E58" s="95">
        <v>10.08</v>
      </c>
      <c r="F58" s="61" t="s">
        <v>248</v>
      </c>
      <c r="H58" s="59" t="s">
        <v>503</v>
      </c>
      <c r="J58" s="1">
        <f t="shared" si="0"/>
        <v>0</v>
      </c>
      <c r="K58" s="39"/>
      <c r="R58" s="1" t="s">
        <v>308</v>
      </c>
    </row>
    <row r="59" spans="1:18" x14ac:dyDescent="0.3">
      <c r="A59" s="91">
        <v>51</v>
      </c>
      <c r="B59" s="27" t="s">
        <v>704</v>
      </c>
      <c r="C59" s="27">
        <v>531</v>
      </c>
      <c r="D59" s="27" t="s">
        <v>2</v>
      </c>
      <c r="E59" s="27">
        <v>13.51</v>
      </c>
      <c r="F59" s="61" t="s">
        <v>247</v>
      </c>
      <c r="H59" s="59" t="s">
        <v>504</v>
      </c>
      <c r="J59" s="1">
        <f t="shared" si="0"/>
        <v>0</v>
      </c>
    </row>
    <row r="60" spans="1:18" x14ac:dyDescent="0.3">
      <c r="A60" s="98">
        <v>52</v>
      </c>
      <c r="B60" s="95" t="s">
        <v>703</v>
      </c>
      <c r="C60" s="95">
        <v>954</v>
      </c>
      <c r="D60" s="95" t="s">
        <v>2</v>
      </c>
      <c r="E60" s="95">
        <v>10.029999999999999</v>
      </c>
      <c r="F60" s="61" t="s">
        <v>243</v>
      </c>
      <c r="H60" s="59" t="s">
        <v>505</v>
      </c>
      <c r="J60" s="1">
        <f t="shared" si="0"/>
        <v>0</v>
      </c>
    </row>
    <row r="61" spans="1:18" x14ac:dyDescent="0.3">
      <c r="A61" s="91">
        <v>53</v>
      </c>
      <c r="B61" s="27" t="s">
        <v>748</v>
      </c>
      <c r="C61" s="27">
        <v>1235</v>
      </c>
      <c r="D61" s="27" t="s">
        <v>2</v>
      </c>
      <c r="E61" s="27"/>
      <c r="F61" s="66"/>
      <c r="H61" s="59" t="s">
        <v>761</v>
      </c>
      <c r="J61" s="1">
        <f t="shared" si="0"/>
        <v>0</v>
      </c>
    </row>
    <row r="62" spans="1:18" x14ac:dyDescent="0.3">
      <c r="A62" s="98">
        <v>54</v>
      </c>
      <c r="B62" s="95" t="s">
        <v>313</v>
      </c>
      <c r="C62" s="95">
        <v>524</v>
      </c>
      <c r="D62" s="95" t="s">
        <v>2</v>
      </c>
      <c r="E62" s="95">
        <v>4.22</v>
      </c>
      <c r="F62" s="66" t="s">
        <v>232</v>
      </c>
      <c r="H62" s="59" t="s">
        <v>461</v>
      </c>
      <c r="J62" s="1">
        <f t="shared" si="0"/>
        <v>0</v>
      </c>
    </row>
    <row r="63" spans="1:18" x14ac:dyDescent="0.3">
      <c r="A63" s="91">
        <v>55</v>
      </c>
      <c r="B63" s="27" t="s">
        <v>314</v>
      </c>
      <c r="C63" s="27">
        <v>582</v>
      </c>
      <c r="D63" s="27" t="s">
        <v>2</v>
      </c>
      <c r="E63" s="27">
        <v>0.94</v>
      </c>
      <c r="F63" s="29" t="s">
        <v>232</v>
      </c>
      <c r="H63" s="59" t="s">
        <v>506</v>
      </c>
      <c r="J63" s="1">
        <f t="shared" si="0"/>
        <v>0</v>
      </c>
    </row>
    <row r="64" spans="1:18" x14ac:dyDescent="0.3">
      <c r="A64" s="98">
        <v>56</v>
      </c>
      <c r="B64" s="95" t="s">
        <v>416</v>
      </c>
      <c r="C64" s="95">
        <v>483</v>
      </c>
      <c r="D64" s="95" t="s">
        <v>319</v>
      </c>
      <c r="E64" s="96">
        <v>6.1</v>
      </c>
      <c r="F64" s="65" t="s">
        <v>320</v>
      </c>
      <c r="H64" s="59" t="s">
        <v>507</v>
      </c>
      <c r="J64" s="1">
        <f t="shared" si="0"/>
        <v>0</v>
      </c>
    </row>
    <row r="65" spans="1:15" x14ac:dyDescent="0.3">
      <c r="A65" s="91">
        <v>57</v>
      </c>
      <c r="B65" s="27" t="s">
        <v>315</v>
      </c>
      <c r="C65" s="27">
        <v>352</v>
      </c>
      <c r="D65" s="27" t="s">
        <v>316</v>
      </c>
      <c r="E65" s="92">
        <v>19.100000000000001</v>
      </c>
      <c r="F65" s="65" t="s">
        <v>251</v>
      </c>
      <c r="G65" s="1" t="s">
        <v>331</v>
      </c>
      <c r="H65" s="59" t="s">
        <v>508</v>
      </c>
      <c r="J65" s="1">
        <f t="shared" si="0"/>
        <v>0</v>
      </c>
    </row>
    <row r="66" spans="1:15" x14ac:dyDescent="0.3">
      <c r="A66" s="98">
        <v>58</v>
      </c>
      <c r="B66" s="95" t="s">
        <v>415</v>
      </c>
      <c r="C66" s="95">
        <v>1396</v>
      </c>
      <c r="D66" s="95" t="s">
        <v>316</v>
      </c>
      <c r="E66" s="96">
        <v>8.64</v>
      </c>
      <c r="F66" s="65" t="s">
        <v>320</v>
      </c>
      <c r="H66" s="59" t="s">
        <v>509</v>
      </c>
      <c r="J66" s="1">
        <f t="shared" si="0"/>
        <v>0</v>
      </c>
    </row>
    <row r="67" spans="1:15" x14ac:dyDescent="0.3">
      <c r="A67" s="91">
        <v>59</v>
      </c>
      <c r="B67" s="27" t="s">
        <v>317</v>
      </c>
      <c r="C67" s="27">
        <v>693</v>
      </c>
      <c r="D67" s="27" t="s">
        <v>319</v>
      </c>
      <c r="E67" s="92">
        <v>10.6</v>
      </c>
      <c r="F67" s="65" t="s">
        <v>320</v>
      </c>
      <c r="H67" s="59" t="s">
        <v>510</v>
      </c>
      <c r="J67" s="1">
        <f t="shared" si="0"/>
        <v>0</v>
      </c>
    </row>
    <row r="68" spans="1:15" x14ac:dyDescent="0.3">
      <c r="A68" s="98">
        <v>60</v>
      </c>
      <c r="B68" s="95" t="s">
        <v>754</v>
      </c>
      <c r="C68" s="95">
        <v>397</v>
      </c>
      <c r="D68" s="95" t="s">
        <v>319</v>
      </c>
      <c r="E68" s="96"/>
      <c r="F68" s="65" t="s">
        <v>233</v>
      </c>
      <c r="H68" s="120">
        <v>1029</v>
      </c>
      <c r="J68" s="1">
        <f t="shared" si="0"/>
        <v>0</v>
      </c>
    </row>
    <row r="69" spans="1:15" x14ac:dyDescent="0.3">
      <c r="A69" s="91">
        <v>61</v>
      </c>
      <c r="B69" s="27" t="s">
        <v>760</v>
      </c>
      <c r="C69" s="27">
        <v>530</v>
      </c>
      <c r="D69" s="27" t="s">
        <v>319</v>
      </c>
      <c r="E69" s="92"/>
      <c r="F69" s="65" t="s">
        <v>233</v>
      </c>
      <c r="H69" s="120"/>
      <c r="J69" s="1">
        <f t="shared" si="0"/>
        <v>0</v>
      </c>
    </row>
    <row r="70" spans="1:15" x14ac:dyDescent="0.3">
      <c r="A70" s="98">
        <v>62</v>
      </c>
      <c r="B70" s="95" t="s">
        <v>755</v>
      </c>
      <c r="C70" s="95">
        <v>495</v>
      </c>
      <c r="D70" s="95" t="s">
        <v>319</v>
      </c>
      <c r="E70" s="96"/>
      <c r="F70" s="65" t="s">
        <v>233</v>
      </c>
      <c r="H70" s="120">
        <v>1036</v>
      </c>
      <c r="J70" s="1">
        <f t="shared" si="0"/>
        <v>0</v>
      </c>
    </row>
    <row r="71" spans="1:15" x14ac:dyDescent="0.3">
      <c r="A71" s="91">
        <v>63</v>
      </c>
      <c r="B71" s="27" t="s">
        <v>758</v>
      </c>
      <c r="C71" s="27">
        <v>58</v>
      </c>
      <c r="D71" s="27" t="s">
        <v>319</v>
      </c>
      <c r="E71" s="92"/>
      <c r="F71" s="65" t="s">
        <v>795</v>
      </c>
      <c r="H71" s="120" t="s">
        <v>511</v>
      </c>
      <c r="J71" s="1">
        <f t="shared" si="0"/>
        <v>0</v>
      </c>
    </row>
    <row r="72" spans="1:15" x14ac:dyDescent="0.3">
      <c r="A72" s="98">
        <v>64</v>
      </c>
      <c r="B72" s="95" t="s">
        <v>756</v>
      </c>
      <c r="C72" s="95">
        <v>486</v>
      </c>
      <c r="D72" s="95" t="s">
        <v>319</v>
      </c>
      <c r="E72" s="96"/>
      <c r="F72" s="65" t="s">
        <v>233</v>
      </c>
      <c r="H72" s="152">
        <v>1037</v>
      </c>
      <c r="J72" s="1">
        <f t="shared" si="0"/>
        <v>0</v>
      </c>
    </row>
    <row r="73" spans="1:15" x14ac:dyDescent="0.3">
      <c r="A73" s="91">
        <v>65</v>
      </c>
      <c r="B73" s="27" t="s">
        <v>318</v>
      </c>
      <c r="C73" s="27">
        <v>503</v>
      </c>
      <c r="D73" s="27" t="s">
        <v>319</v>
      </c>
      <c r="E73" s="92">
        <v>12.2</v>
      </c>
      <c r="F73" s="65" t="s">
        <v>795</v>
      </c>
      <c r="H73" s="59" t="s">
        <v>512</v>
      </c>
      <c r="J73" s="1">
        <f t="shared" si="0"/>
        <v>0</v>
      </c>
    </row>
    <row r="74" spans="1:15" x14ac:dyDescent="0.3">
      <c r="A74" s="98">
        <v>66</v>
      </c>
      <c r="B74" s="95" t="s">
        <v>364</v>
      </c>
      <c r="C74" s="95">
        <v>2576</v>
      </c>
      <c r="D74" s="95" t="s">
        <v>337</v>
      </c>
      <c r="E74" s="96">
        <v>0.39</v>
      </c>
      <c r="F74" s="65" t="s">
        <v>343</v>
      </c>
      <c r="H74" s="59" t="s">
        <v>513</v>
      </c>
      <c r="J74" s="1">
        <f t="shared" si="0"/>
        <v>0</v>
      </c>
    </row>
    <row r="75" spans="1:15" x14ac:dyDescent="0.3">
      <c r="A75" s="91">
        <v>67</v>
      </c>
      <c r="B75" s="27" t="s">
        <v>365</v>
      </c>
      <c r="C75" s="27">
        <v>3499</v>
      </c>
      <c r="D75" s="27" t="s">
        <v>337</v>
      </c>
      <c r="E75" s="92">
        <v>0.54</v>
      </c>
      <c r="F75" s="65" t="s">
        <v>343</v>
      </c>
      <c r="H75" s="59" t="s">
        <v>514</v>
      </c>
      <c r="J75" s="1">
        <f t="shared" si="0"/>
        <v>0</v>
      </c>
    </row>
    <row r="76" spans="1:15" x14ac:dyDescent="0.3">
      <c r="A76" s="98">
        <v>68</v>
      </c>
      <c r="B76" s="196" t="s">
        <v>687</v>
      </c>
      <c r="C76" s="197">
        <v>2088</v>
      </c>
      <c r="D76" s="197" t="s">
        <v>688</v>
      </c>
      <c r="E76" s="198"/>
      <c r="F76" s="65"/>
      <c r="G76" s="124"/>
      <c r="H76" s="125" t="s">
        <v>689</v>
      </c>
      <c r="J76" s="1">
        <f t="shared" si="0"/>
        <v>0</v>
      </c>
    </row>
    <row r="77" spans="1:15" x14ac:dyDescent="0.3">
      <c r="O77" s="1" t="s">
        <v>407</v>
      </c>
    </row>
  </sheetData>
  <autoFilter ref="A8:F76" xr:uid="{D031ACD3-EB06-40F7-A7C3-DAB6447CED6A}"/>
  <mergeCells count="3">
    <mergeCell ref="C1:E2"/>
    <mergeCell ref="A1:B7"/>
    <mergeCell ref="C3:E7"/>
  </mergeCells>
  <phoneticPr fontId="9" type="noConversion"/>
  <pageMargins left="0.7" right="0.7" top="0.75" bottom="0.75" header="0.3" footer="0.3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0AD6E-8DA8-4490-A9E8-6F5C9C960BF2}">
  <sheetPr>
    <tabColor theme="8" tint="-0.499984740745262"/>
  </sheetPr>
  <dimension ref="A1:J60"/>
  <sheetViews>
    <sheetView zoomScale="115" zoomScaleNormal="115" workbookViewId="0">
      <pane ySplit="8" topLeftCell="A36" activePane="bottomLeft" state="frozen"/>
      <selection pane="bottomLeft" activeCell="B56" sqref="B56"/>
    </sheetView>
  </sheetViews>
  <sheetFormatPr defaultRowHeight="16.5" x14ac:dyDescent="0.3"/>
  <cols>
    <col min="1" max="1" width="9.140625" style="1"/>
    <col min="2" max="2" width="26.5703125" style="1" customWidth="1"/>
    <col min="3" max="3" width="17.28515625" style="1" customWidth="1"/>
    <col min="4" max="4" width="11.140625" style="1" customWidth="1"/>
    <col min="5" max="5" width="13.5703125" style="1" customWidth="1"/>
    <col min="6" max="6" width="9.140625" style="1" customWidth="1"/>
    <col min="7" max="8" width="9.140625" style="1"/>
    <col min="9" max="9" width="13.140625" style="1" customWidth="1"/>
    <col min="10" max="10" width="12.7109375" style="1" customWidth="1"/>
    <col min="11" max="16384" width="9.140625" style="1"/>
  </cols>
  <sheetData>
    <row r="1" spans="1:10" x14ac:dyDescent="0.3">
      <c r="A1" s="186"/>
      <c r="B1" s="186"/>
      <c r="C1" s="189" t="s">
        <v>784</v>
      </c>
      <c r="D1" s="186"/>
      <c r="E1" s="186"/>
    </row>
    <row r="2" spans="1:10" x14ac:dyDescent="0.3">
      <c r="A2" s="186"/>
      <c r="B2" s="186"/>
      <c r="C2" s="186"/>
      <c r="D2" s="186"/>
      <c r="E2" s="186"/>
    </row>
    <row r="3" spans="1:10" x14ac:dyDescent="0.3">
      <c r="A3" s="186"/>
      <c r="B3" s="186"/>
      <c r="C3" s="186"/>
      <c r="D3" s="186"/>
      <c r="E3" s="186"/>
    </row>
    <row r="4" spans="1:10" x14ac:dyDescent="0.3">
      <c r="A4" s="186"/>
      <c r="B4" s="186"/>
      <c r="C4" s="186"/>
      <c r="D4" s="186"/>
      <c r="E4" s="186"/>
    </row>
    <row r="5" spans="1:10" x14ac:dyDescent="0.3">
      <c r="A5" s="186"/>
      <c r="B5" s="186"/>
      <c r="C5" s="186"/>
      <c r="D5" s="186"/>
      <c r="E5" s="186"/>
    </row>
    <row r="6" spans="1:10" x14ac:dyDescent="0.3">
      <c r="A6" s="186"/>
      <c r="B6" s="186"/>
      <c r="C6" s="186"/>
      <c r="D6" s="186"/>
      <c r="E6" s="186"/>
    </row>
    <row r="7" spans="1:10" ht="17.25" thickBot="1" x14ac:dyDescent="0.35">
      <c r="A7" s="187"/>
      <c r="B7" s="187"/>
      <c r="C7" s="187"/>
      <c r="D7" s="187"/>
      <c r="E7" s="187"/>
    </row>
    <row r="8" spans="1:10" x14ac:dyDescent="0.3">
      <c r="A8" s="15"/>
      <c r="B8" s="13" t="s">
        <v>0</v>
      </c>
      <c r="C8" s="10" t="s">
        <v>46</v>
      </c>
      <c r="D8" s="14" t="s">
        <v>127</v>
      </c>
      <c r="E8" s="10" t="s">
        <v>47</v>
      </c>
      <c r="F8" s="7" t="s">
        <v>45</v>
      </c>
      <c r="H8" s="119" t="s">
        <v>419</v>
      </c>
      <c r="I8" s="121" t="s">
        <v>417</v>
      </c>
      <c r="J8" s="109" t="s">
        <v>418</v>
      </c>
    </row>
    <row r="9" spans="1:10" x14ac:dyDescent="0.3">
      <c r="A9" s="25">
        <v>1</v>
      </c>
      <c r="B9" s="24" t="s">
        <v>128</v>
      </c>
      <c r="C9" s="24">
        <v>653</v>
      </c>
      <c r="D9" s="26">
        <v>0.39</v>
      </c>
      <c r="E9" s="24" t="s">
        <v>129</v>
      </c>
      <c r="F9" s="61" t="s">
        <v>240</v>
      </c>
      <c r="H9" s="59" t="s">
        <v>515</v>
      </c>
      <c r="J9" s="1">
        <f>D9*I9</f>
        <v>0</v>
      </c>
    </row>
    <row r="10" spans="1:10" x14ac:dyDescent="0.3">
      <c r="A10" s="62">
        <v>2</v>
      </c>
      <c r="B10" s="63" t="s">
        <v>258</v>
      </c>
      <c r="C10" s="63">
        <v>1190</v>
      </c>
      <c r="D10" s="64">
        <v>0.38</v>
      </c>
      <c r="E10" s="63" t="s">
        <v>129</v>
      </c>
      <c r="F10" s="61" t="s">
        <v>807</v>
      </c>
      <c r="H10" s="59" t="s">
        <v>516</v>
      </c>
      <c r="J10" s="1">
        <f t="shared" ref="J10:J60" si="0">D10*I10</f>
        <v>0</v>
      </c>
    </row>
    <row r="11" spans="1:10" x14ac:dyDescent="0.3">
      <c r="A11" s="25">
        <v>3</v>
      </c>
      <c r="B11" s="24" t="s">
        <v>790</v>
      </c>
      <c r="C11" s="24">
        <v>694</v>
      </c>
      <c r="D11" s="26">
        <v>0.5</v>
      </c>
      <c r="E11" s="24" t="s">
        <v>129</v>
      </c>
      <c r="F11" s="61"/>
      <c r="H11" s="120">
        <v>1084</v>
      </c>
      <c r="J11" s="1">
        <f t="shared" si="0"/>
        <v>0</v>
      </c>
    </row>
    <row r="12" spans="1:10" x14ac:dyDescent="0.3">
      <c r="A12" s="62">
        <v>4</v>
      </c>
      <c r="B12" s="63" t="s">
        <v>130</v>
      </c>
      <c r="C12" s="63">
        <v>1668</v>
      </c>
      <c r="D12" s="64">
        <v>0.6</v>
      </c>
      <c r="E12" s="63" t="s">
        <v>129</v>
      </c>
      <c r="F12" s="61" t="s">
        <v>808</v>
      </c>
      <c r="H12" s="59" t="s">
        <v>517</v>
      </c>
      <c r="J12" s="1">
        <f t="shared" si="0"/>
        <v>0</v>
      </c>
    </row>
    <row r="13" spans="1:10" x14ac:dyDescent="0.3">
      <c r="A13" s="25">
        <v>5</v>
      </c>
      <c r="B13" s="24" t="s">
        <v>131</v>
      </c>
      <c r="C13" s="24">
        <v>392</v>
      </c>
      <c r="D13" s="26">
        <v>0.31</v>
      </c>
      <c r="E13" s="24" t="s">
        <v>129</v>
      </c>
      <c r="F13" s="61" t="s">
        <v>241</v>
      </c>
      <c r="H13" s="59" t="s">
        <v>518</v>
      </c>
      <c r="J13" s="1">
        <f t="shared" si="0"/>
        <v>0</v>
      </c>
    </row>
    <row r="14" spans="1:10" x14ac:dyDescent="0.3">
      <c r="A14" s="62">
        <v>6</v>
      </c>
      <c r="B14" s="63" t="s">
        <v>840</v>
      </c>
      <c r="C14" s="63">
        <v>159</v>
      </c>
      <c r="D14" s="64"/>
      <c r="E14" s="63" t="s">
        <v>129</v>
      </c>
      <c r="F14" s="61"/>
      <c r="H14" s="120">
        <v>1092</v>
      </c>
      <c r="J14" s="1">
        <f t="shared" si="0"/>
        <v>0</v>
      </c>
    </row>
    <row r="15" spans="1:10" x14ac:dyDescent="0.3">
      <c r="A15" s="25">
        <v>7</v>
      </c>
      <c r="B15" s="24" t="s">
        <v>132</v>
      </c>
      <c r="C15" s="24">
        <v>496</v>
      </c>
      <c r="D15" s="26">
        <v>0.5</v>
      </c>
      <c r="E15" s="24" t="s">
        <v>129</v>
      </c>
      <c r="F15" s="61" t="s">
        <v>241</v>
      </c>
      <c r="H15" s="59" t="s">
        <v>519</v>
      </c>
      <c r="J15" s="1">
        <f t="shared" si="0"/>
        <v>0</v>
      </c>
    </row>
    <row r="16" spans="1:10" x14ac:dyDescent="0.3">
      <c r="A16" s="62">
        <v>8</v>
      </c>
      <c r="B16" s="63" t="s">
        <v>133</v>
      </c>
      <c r="C16" s="63">
        <v>120</v>
      </c>
      <c r="D16" s="64">
        <v>0.82</v>
      </c>
      <c r="E16" s="63" t="s">
        <v>129</v>
      </c>
      <c r="F16" s="61" t="s">
        <v>241</v>
      </c>
      <c r="H16" s="59" t="s">
        <v>520</v>
      </c>
      <c r="J16" s="1">
        <f t="shared" si="0"/>
        <v>0</v>
      </c>
    </row>
    <row r="17" spans="1:10" x14ac:dyDescent="0.3">
      <c r="A17" s="25">
        <v>9</v>
      </c>
      <c r="B17" s="24" t="s">
        <v>134</v>
      </c>
      <c r="C17" s="24">
        <v>359</v>
      </c>
      <c r="D17" s="26">
        <v>0.68</v>
      </c>
      <c r="E17" s="24" t="s">
        <v>129</v>
      </c>
      <c r="F17" s="61" t="s">
        <v>241</v>
      </c>
      <c r="H17" s="59" t="s">
        <v>521</v>
      </c>
      <c r="J17" s="1">
        <f t="shared" si="0"/>
        <v>0</v>
      </c>
    </row>
    <row r="18" spans="1:10" x14ac:dyDescent="0.3">
      <c r="A18" s="62">
        <v>10</v>
      </c>
      <c r="B18" s="63" t="s">
        <v>135</v>
      </c>
      <c r="C18" s="63">
        <v>982</v>
      </c>
      <c r="D18" s="64">
        <v>0.79</v>
      </c>
      <c r="E18" s="63" t="s">
        <v>129</v>
      </c>
      <c r="F18" s="61" t="s">
        <v>242</v>
      </c>
      <c r="H18" s="59" t="s">
        <v>522</v>
      </c>
      <c r="J18" s="1">
        <f t="shared" si="0"/>
        <v>0</v>
      </c>
    </row>
    <row r="19" spans="1:10" x14ac:dyDescent="0.3">
      <c r="A19" s="25">
        <v>11</v>
      </c>
      <c r="B19" s="24" t="s">
        <v>136</v>
      </c>
      <c r="C19" s="24">
        <v>646</v>
      </c>
      <c r="D19" s="26">
        <v>1.04</v>
      </c>
      <c r="E19" s="24" t="s">
        <v>129</v>
      </c>
      <c r="F19" s="61" t="s">
        <v>243</v>
      </c>
      <c r="H19" s="59" t="s">
        <v>523</v>
      </c>
      <c r="J19" s="1">
        <f t="shared" si="0"/>
        <v>0</v>
      </c>
    </row>
    <row r="20" spans="1:10" x14ac:dyDescent="0.3">
      <c r="A20" s="62">
        <v>12</v>
      </c>
      <c r="B20" s="63" t="s">
        <v>137</v>
      </c>
      <c r="C20" s="63">
        <v>1862</v>
      </c>
      <c r="D20" s="64">
        <v>0.95</v>
      </c>
      <c r="E20" s="63" t="s">
        <v>129</v>
      </c>
      <c r="F20" s="61" t="s">
        <v>244</v>
      </c>
      <c r="H20" s="59" t="s">
        <v>524</v>
      </c>
      <c r="J20" s="1">
        <f t="shared" si="0"/>
        <v>0</v>
      </c>
    </row>
    <row r="21" spans="1:10" x14ac:dyDescent="0.3">
      <c r="A21" s="25">
        <v>13</v>
      </c>
      <c r="B21" s="24" t="s">
        <v>138</v>
      </c>
      <c r="C21" s="24">
        <v>1669</v>
      </c>
      <c r="D21" s="26">
        <v>1.25</v>
      </c>
      <c r="E21" s="24" t="s">
        <v>129</v>
      </c>
      <c r="F21" s="61" t="s">
        <v>245</v>
      </c>
      <c r="H21" s="59" t="s">
        <v>525</v>
      </c>
      <c r="J21" s="1">
        <f t="shared" si="0"/>
        <v>0</v>
      </c>
    </row>
    <row r="22" spans="1:10" x14ac:dyDescent="0.3">
      <c r="A22" s="62">
        <v>14</v>
      </c>
      <c r="B22" s="63" t="s">
        <v>139</v>
      </c>
      <c r="C22" s="63">
        <v>1231</v>
      </c>
      <c r="D22" s="64">
        <v>2.42</v>
      </c>
      <c r="E22" s="63" t="s">
        <v>129</v>
      </c>
      <c r="F22" s="61" t="s">
        <v>240</v>
      </c>
      <c r="H22" s="59" t="s">
        <v>526</v>
      </c>
      <c r="J22" s="1">
        <f t="shared" si="0"/>
        <v>0</v>
      </c>
    </row>
    <row r="23" spans="1:10" x14ac:dyDescent="0.3">
      <c r="A23" s="25">
        <v>15</v>
      </c>
      <c r="B23" s="24" t="s">
        <v>140</v>
      </c>
      <c r="C23" s="24">
        <v>418</v>
      </c>
      <c r="D23" s="26">
        <v>1.68</v>
      </c>
      <c r="E23" s="24" t="s">
        <v>129</v>
      </c>
      <c r="F23" s="61" t="s">
        <v>238</v>
      </c>
      <c r="H23" s="59" t="s">
        <v>527</v>
      </c>
      <c r="J23" s="1">
        <f t="shared" si="0"/>
        <v>0</v>
      </c>
    </row>
    <row r="24" spans="1:10" x14ac:dyDescent="0.3">
      <c r="A24" s="62">
        <v>16</v>
      </c>
      <c r="B24" s="63" t="s">
        <v>141</v>
      </c>
      <c r="C24" s="63">
        <v>906</v>
      </c>
      <c r="D24" s="64">
        <v>2.12</v>
      </c>
      <c r="E24" s="63" t="s">
        <v>129</v>
      </c>
      <c r="F24" s="61" t="s">
        <v>238</v>
      </c>
      <c r="H24" s="59" t="s">
        <v>528</v>
      </c>
      <c r="J24" s="1">
        <f t="shared" si="0"/>
        <v>0</v>
      </c>
    </row>
    <row r="25" spans="1:10" x14ac:dyDescent="0.3">
      <c r="A25" s="25">
        <v>17</v>
      </c>
      <c r="B25" s="24" t="s">
        <v>142</v>
      </c>
      <c r="C25" s="24">
        <v>646</v>
      </c>
      <c r="D25" s="26">
        <v>0.44</v>
      </c>
      <c r="E25" s="24" t="s">
        <v>129</v>
      </c>
      <c r="F25" s="61" t="s">
        <v>240</v>
      </c>
      <c r="H25" s="59" t="s">
        <v>529</v>
      </c>
      <c r="J25" s="1">
        <f t="shared" si="0"/>
        <v>0</v>
      </c>
    </row>
    <row r="26" spans="1:10" x14ac:dyDescent="0.3">
      <c r="A26" s="62">
        <v>18</v>
      </c>
      <c r="B26" s="63" t="s">
        <v>143</v>
      </c>
      <c r="C26" s="63">
        <v>377</v>
      </c>
      <c r="D26" s="64">
        <v>0.31</v>
      </c>
      <c r="E26" s="63" t="s">
        <v>129</v>
      </c>
      <c r="F26" s="61" t="s">
        <v>240</v>
      </c>
      <c r="H26" s="59" t="s">
        <v>530</v>
      </c>
      <c r="J26" s="1">
        <f t="shared" si="0"/>
        <v>0</v>
      </c>
    </row>
    <row r="27" spans="1:10" x14ac:dyDescent="0.3">
      <c r="A27" s="25">
        <v>19</v>
      </c>
      <c r="B27" s="24" t="s">
        <v>144</v>
      </c>
      <c r="C27" s="24">
        <v>1546</v>
      </c>
      <c r="D27" s="26">
        <v>0.37</v>
      </c>
      <c r="E27" s="24" t="s">
        <v>129</v>
      </c>
      <c r="F27" s="61" t="s">
        <v>819</v>
      </c>
      <c r="H27" s="59" t="s">
        <v>531</v>
      </c>
      <c r="J27" s="1">
        <f t="shared" si="0"/>
        <v>0</v>
      </c>
    </row>
    <row r="28" spans="1:10" x14ac:dyDescent="0.3">
      <c r="A28" s="62">
        <v>20</v>
      </c>
      <c r="B28" s="63" t="s">
        <v>145</v>
      </c>
      <c r="C28" s="63">
        <v>898</v>
      </c>
      <c r="D28" s="64">
        <v>0.6</v>
      </c>
      <c r="E28" s="63" t="s">
        <v>129</v>
      </c>
      <c r="F28" s="61" t="s">
        <v>385</v>
      </c>
      <c r="G28" s="1" t="s">
        <v>804</v>
      </c>
      <c r="H28" s="59" t="s">
        <v>532</v>
      </c>
      <c r="J28" s="1">
        <f t="shared" si="0"/>
        <v>0</v>
      </c>
    </row>
    <row r="29" spans="1:10" x14ac:dyDescent="0.3">
      <c r="A29" s="25">
        <v>21</v>
      </c>
      <c r="B29" s="24" t="s">
        <v>381</v>
      </c>
      <c r="C29" s="24">
        <v>996</v>
      </c>
      <c r="D29" s="26">
        <v>0.72</v>
      </c>
      <c r="E29" s="24" t="s">
        <v>129</v>
      </c>
      <c r="F29" s="61" t="s">
        <v>820</v>
      </c>
      <c r="H29" s="59" t="s">
        <v>533</v>
      </c>
      <c r="J29" s="1">
        <f t="shared" si="0"/>
        <v>0</v>
      </c>
    </row>
    <row r="30" spans="1:10" x14ac:dyDescent="0.3">
      <c r="A30" s="62">
        <v>22</v>
      </c>
      <c r="B30" s="63" t="s">
        <v>147</v>
      </c>
      <c r="C30" s="63">
        <v>216</v>
      </c>
      <c r="D30" s="64">
        <v>1.34</v>
      </c>
      <c r="E30" s="63" t="s">
        <v>129</v>
      </c>
      <c r="F30" s="61" t="s">
        <v>241</v>
      </c>
      <c r="G30" s="1" t="s">
        <v>806</v>
      </c>
      <c r="H30" s="59" t="s">
        <v>534</v>
      </c>
      <c r="J30" s="1">
        <f t="shared" si="0"/>
        <v>0</v>
      </c>
    </row>
    <row r="31" spans="1:10" x14ac:dyDescent="0.3">
      <c r="A31" s="25">
        <v>23</v>
      </c>
      <c r="B31" s="24" t="s">
        <v>146</v>
      </c>
      <c r="C31" s="24">
        <v>1560</v>
      </c>
      <c r="D31" s="26">
        <v>0.54</v>
      </c>
      <c r="E31" s="24" t="s">
        <v>129</v>
      </c>
      <c r="F31" s="61" t="s">
        <v>260</v>
      </c>
      <c r="H31" s="59" t="s">
        <v>535</v>
      </c>
      <c r="J31" s="1">
        <f t="shared" si="0"/>
        <v>0</v>
      </c>
    </row>
    <row r="32" spans="1:10" x14ac:dyDescent="0.3">
      <c r="A32" s="62">
        <v>24</v>
      </c>
      <c r="B32" s="63" t="s">
        <v>148</v>
      </c>
      <c r="C32" s="63">
        <v>233</v>
      </c>
      <c r="D32" s="64">
        <v>0.54</v>
      </c>
      <c r="E32" s="63" t="s">
        <v>129</v>
      </c>
      <c r="F32" s="61" t="s">
        <v>241</v>
      </c>
      <c r="H32" s="59" t="s">
        <v>536</v>
      </c>
      <c r="J32" s="1">
        <f t="shared" si="0"/>
        <v>0</v>
      </c>
    </row>
    <row r="33" spans="1:10" x14ac:dyDescent="0.3">
      <c r="A33" s="25">
        <v>25</v>
      </c>
      <c r="B33" s="24" t="s">
        <v>149</v>
      </c>
      <c r="C33" s="24">
        <v>921</v>
      </c>
      <c r="D33" s="26">
        <v>0.57999999999999996</v>
      </c>
      <c r="E33" s="24" t="s">
        <v>129</v>
      </c>
      <c r="F33" s="61" t="s">
        <v>246</v>
      </c>
      <c r="H33" s="59" t="s">
        <v>537</v>
      </c>
      <c r="J33" s="1">
        <f t="shared" si="0"/>
        <v>0</v>
      </c>
    </row>
    <row r="34" spans="1:10" x14ac:dyDescent="0.3">
      <c r="A34" s="62">
        <v>26</v>
      </c>
      <c r="B34" s="63" t="s">
        <v>150</v>
      </c>
      <c r="C34" s="63">
        <v>1025</v>
      </c>
      <c r="D34" s="64">
        <v>0.68</v>
      </c>
      <c r="E34" s="63" t="s">
        <v>129</v>
      </c>
      <c r="F34" s="61" t="s">
        <v>241</v>
      </c>
      <c r="H34" s="59" t="s">
        <v>538</v>
      </c>
      <c r="J34" s="1">
        <f t="shared" si="0"/>
        <v>0</v>
      </c>
    </row>
    <row r="35" spans="1:10" x14ac:dyDescent="0.3">
      <c r="A35" s="25">
        <v>27</v>
      </c>
      <c r="B35" s="24" t="s">
        <v>151</v>
      </c>
      <c r="C35" s="24">
        <v>2162</v>
      </c>
      <c r="D35" s="26">
        <v>1.04</v>
      </c>
      <c r="E35" s="24" t="s">
        <v>129</v>
      </c>
      <c r="F35" s="61" t="s">
        <v>384</v>
      </c>
      <c r="H35" s="59" t="s">
        <v>539</v>
      </c>
      <c r="J35" s="1">
        <f t="shared" si="0"/>
        <v>0</v>
      </c>
    </row>
    <row r="36" spans="1:10" x14ac:dyDescent="0.3">
      <c r="A36" s="62">
        <v>28</v>
      </c>
      <c r="B36" s="63" t="s">
        <v>152</v>
      </c>
      <c r="C36" s="63">
        <v>633</v>
      </c>
      <c r="D36" s="64">
        <v>0.98</v>
      </c>
      <c r="E36" s="63" t="s">
        <v>129</v>
      </c>
      <c r="F36" s="61" t="s">
        <v>246</v>
      </c>
      <c r="H36" s="59" t="s">
        <v>540</v>
      </c>
      <c r="J36" s="1">
        <f t="shared" si="0"/>
        <v>0</v>
      </c>
    </row>
    <row r="37" spans="1:10" x14ac:dyDescent="0.3">
      <c r="A37" s="25">
        <v>29</v>
      </c>
      <c r="B37" s="24" t="s">
        <v>153</v>
      </c>
      <c r="C37" s="24">
        <v>1115</v>
      </c>
      <c r="D37" s="26">
        <v>0.68</v>
      </c>
      <c r="E37" s="24" t="s">
        <v>129</v>
      </c>
      <c r="F37" s="61" t="s">
        <v>793</v>
      </c>
      <c r="H37" s="59" t="s">
        <v>541</v>
      </c>
      <c r="J37" s="1">
        <f t="shared" si="0"/>
        <v>0</v>
      </c>
    </row>
    <row r="38" spans="1:10" x14ac:dyDescent="0.3">
      <c r="A38" s="62">
        <v>30</v>
      </c>
      <c r="B38" s="63" t="s">
        <v>154</v>
      </c>
      <c r="C38" s="63">
        <v>692</v>
      </c>
      <c r="D38" s="64">
        <v>0.76</v>
      </c>
      <c r="E38" s="63" t="s">
        <v>129</v>
      </c>
      <c r="F38" s="61" t="s">
        <v>238</v>
      </c>
      <c r="H38" s="59" t="s">
        <v>542</v>
      </c>
      <c r="J38" s="1">
        <f t="shared" si="0"/>
        <v>0</v>
      </c>
    </row>
    <row r="39" spans="1:10" x14ac:dyDescent="0.3">
      <c r="A39" s="25">
        <v>31</v>
      </c>
      <c r="B39" s="24" t="s">
        <v>155</v>
      </c>
      <c r="C39" s="24">
        <v>428</v>
      </c>
      <c r="D39" s="26">
        <v>1.25</v>
      </c>
      <c r="E39" s="24" t="s">
        <v>129</v>
      </c>
      <c r="F39" s="61" t="s">
        <v>238</v>
      </c>
      <c r="H39" s="59" t="s">
        <v>543</v>
      </c>
      <c r="J39" s="1">
        <f t="shared" si="0"/>
        <v>0</v>
      </c>
    </row>
    <row r="40" spans="1:10" x14ac:dyDescent="0.3">
      <c r="A40" s="62">
        <v>32</v>
      </c>
      <c r="B40" s="63" t="s">
        <v>156</v>
      </c>
      <c r="C40" s="63">
        <v>1067</v>
      </c>
      <c r="D40" s="64">
        <v>1.85</v>
      </c>
      <c r="E40" s="63" t="s">
        <v>129</v>
      </c>
      <c r="F40" s="61" t="s">
        <v>240</v>
      </c>
      <c r="H40" s="59" t="s">
        <v>544</v>
      </c>
      <c r="J40" s="1">
        <f t="shared" si="0"/>
        <v>0</v>
      </c>
    </row>
    <row r="41" spans="1:10" x14ac:dyDescent="0.3">
      <c r="A41" s="25">
        <v>33</v>
      </c>
      <c r="B41" s="24" t="s">
        <v>157</v>
      </c>
      <c r="C41" s="24">
        <v>1408</v>
      </c>
      <c r="D41" s="26">
        <v>0.7</v>
      </c>
      <c r="E41" s="24" t="s">
        <v>129</v>
      </c>
      <c r="F41" s="61" t="s">
        <v>239</v>
      </c>
      <c r="H41" s="59" t="s">
        <v>545</v>
      </c>
      <c r="J41" s="1">
        <f t="shared" si="0"/>
        <v>0</v>
      </c>
    </row>
    <row r="42" spans="1:10" x14ac:dyDescent="0.3">
      <c r="A42" s="62">
        <v>34</v>
      </c>
      <c r="B42" s="63" t="s">
        <v>158</v>
      </c>
      <c r="C42" s="63">
        <v>1995</v>
      </c>
      <c r="D42" s="64">
        <v>1.25</v>
      </c>
      <c r="E42" s="63" t="s">
        <v>129</v>
      </c>
      <c r="F42" s="61" t="s">
        <v>256</v>
      </c>
      <c r="H42" s="59" t="s">
        <v>546</v>
      </c>
      <c r="J42" s="1">
        <f t="shared" si="0"/>
        <v>0</v>
      </c>
    </row>
    <row r="43" spans="1:10" x14ac:dyDescent="0.3">
      <c r="A43" s="25">
        <v>35</v>
      </c>
      <c r="B43" s="24" t="s">
        <v>159</v>
      </c>
      <c r="C43" s="24">
        <v>823</v>
      </c>
      <c r="D43" s="26">
        <v>1.58</v>
      </c>
      <c r="E43" s="24" t="s">
        <v>129</v>
      </c>
      <c r="F43" s="61" t="s">
        <v>241</v>
      </c>
      <c r="H43" s="59" t="s">
        <v>547</v>
      </c>
      <c r="J43" s="1">
        <f t="shared" si="0"/>
        <v>0</v>
      </c>
    </row>
    <row r="44" spans="1:10" x14ac:dyDescent="0.3">
      <c r="A44" s="62">
        <v>36</v>
      </c>
      <c r="B44" s="63" t="s">
        <v>160</v>
      </c>
      <c r="C44" s="63">
        <v>256</v>
      </c>
      <c r="D44" s="64">
        <v>1.47</v>
      </c>
      <c r="E44" s="63" t="s">
        <v>129</v>
      </c>
      <c r="F44" s="61" t="s">
        <v>240</v>
      </c>
      <c r="H44" s="59" t="s">
        <v>548</v>
      </c>
      <c r="J44" s="1">
        <f t="shared" si="0"/>
        <v>0</v>
      </c>
    </row>
    <row r="45" spans="1:10" x14ac:dyDescent="0.3">
      <c r="A45" s="25">
        <v>37</v>
      </c>
      <c r="B45" s="24" t="s">
        <v>161</v>
      </c>
      <c r="C45" s="24">
        <v>1095</v>
      </c>
      <c r="D45" s="26">
        <v>0.53</v>
      </c>
      <c r="E45" s="24" t="s">
        <v>129</v>
      </c>
      <c r="F45" s="61" t="s">
        <v>238</v>
      </c>
      <c r="H45" s="59" t="s">
        <v>549</v>
      </c>
      <c r="J45" s="1">
        <f t="shared" si="0"/>
        <v>0</v>
      </c>
    </row>
    <row r="46" spans="1:10" x14ac:dyDescent="0.3">
      <c r="A46" s="62">
        <v>38</v>
      </c>
      <c r="B46" s="63" t="s">
        <v>383</v>
      </c>
      <c r="C46" s="63">
        <v>490</v>
      </c>
      <c r="D46" s="64">
        <v>0.79</v>
      </c>
      <c r="E46" s="63" t="s">
        <v>129</v>
      </c>
      <c r="F46" s="61" t="s">
        <v>241</v>
      </c>
      <c r="H46" s="59" t="s">
        <v>550</v>
      </c>
      <c r="J46" s="1">
        <f t="shared" si="0"/>
        <v>0</v>
      </c>
    </row>
    <row r="47" spans="1:10" x14ac:dyDescent="0.3">
      <c r="A47" s="25">
        <v>39</v>
      </c>
      <c r="B47" s="24" t="s">
        <v>710</v>
      </c>
      <c r="C47" s="24">
        <v>1395</v>
      </c>
      <c r="D47" s="26">
        <v>1.05</v>
      </c>
      <c r="E47" s="24" t="s">
        <v>129</v>
      </c>
      <c r="F47" s="61" t="s">
        <v>246</v>
      </c>
      <c r="H47" s="59" t="s">
        <v>718</v>
      </c>
      <c r="J47" s="1">
        <f t="shared" si="0"/>
        <v>0</v>
      </c>
    </row>
    <row r="48" spans="1:10" x14ac:dyDescent="0.3">
      <c r="A48" s="62">
        <v>40</v>
      </c>
      <c r="B48" s="63" t="s">
        <v>162</v>
      </c>
      <c r="C48" s="184">
        <v>510</v>
      </c>
      <c r="D48" s="64">
        <v>0.3</v>
      </c>
      <c r="E48" s="63" t="s">
        <v>129</v>
      </c>
      <c r="F48" s="61" t="s">
        <v>241</v>
      </c>
      <c r="H48" s="59" t="s">
        <v>551</v>
      </c>
      <c r="J48" s="1">
        <f t="shared" si="0"/>
        <v>0</v>
      </c>
    </row>
    <row r="49" spans="1:10" x14ac:dyDescent="0.3">
      <c r="A49" s="25">
        <v>41</v>
      </c>
      <c r="B49" s="24" t="s">
        <v>163</v>
      </c>
      <c r="C49" s="24">
        <v>853</v>
      </c>
      <c r="D49" s="26">
        <v>0.38</v>
      </c>
      <c r="E49" s="24" t="s">
        <v>129</v>
      </c>
      <c r="F49" s="61" t="s">
        <v>240</v>
      </c>
      <c r="H49" s="59" t="s">
        <v>553</v>
      </c>
      <c r="J49" s="1">
        <f t="shared" si="0"/>
        <v>0</v>
      </c>
    </row>
    <row r="50" spans="1:10" x14ac:dyDescent="0.3">
      <c r="A50" s="62">
        <v>42</v>
      </c>
      <c r="B50" s="63" t="s">
        <v>382</v>
      </c>
      <c r="C50" s="63">
        <v>472</v>
      </c>
      <c r="D50" s="64">
        <v>0.6</v>
      </c>
      <c r="E50" s="63" t="s">
        <v>129</v>
      </c>
      <c r="F50" s="61" t="s">
        <v>246</v>
      </c>
      <c r="H50" s="59" t="s">
        <v>552</v>
      </c>
      <c r="J50" s="1">
        <f t="shared" si="0"/>
        <v>0</v>
      </c>
    </row>
    <row r="51" spans="1:10" x14ac:dyDescent="0.3">
      <c r="A51" s="25">
        <v>43</v>
      </c>
      <c r="B51" s="24" t="s">
        <v>164</v>
      </c>
      <c r="C51" s="24">
        <v>177</v>
      </c>
      <c r="D51" s="26">
        <v>0.26</v>
      </c>
      <c r="E51" s="24" t="s">
        <v>129</v>
      </c>
      <c r="F51" s="61" t="s">
        <v>240</v>
      </c>
      <c r="H51" s="59" t="s">
        <v>554</v>
      </c>
      <c r="J51" s="1">
        <f t="shared" si="0"/>
        <v>0</v>
      </c>
    </row>
    <row r="52" spans="1:10" x14ac:dyDescent="0.3">
      <c r="A52" s="62">
        <v>44</v>
      </c>
      <c r="B52" s="63" t="s">
        <v>165</v>
      </c>
      <c r="C52" s="63">
        <v>98</v>
      </c>
      <c r="D52" s="64">
        <v>0.31</v>
      </c>
      <c r="E52" s="63" t="s">
        <v>129</v>
      </c>
      <c r="F52" s="61" t="s">
        <v>806</v>
      </c>
      <c r="H52" s="59" t="s">
        <v>555</v>
      </c>
      <c r="J52" s="1">
        <f t="shared" si="0"/>
        <v>0</v>
      </c>
    </row>
    <row r="53" spans="1:10" x14ac:dyDescent="0.3">
      <c r="A53" s="25">
        <v>45</v>
      </c>
      <c r="B53" s="24" t="s">
        <v>711</v>
      </c>
      <c r="C53" s="24">
        <v>24</v>
      </c>
      <c r="D53" s="26">
        <v>0.91</v>
      </c>
      <c r="E53" s="24" t="s">
        <v>129</v>
      </c>
      <c r="F53" s="61" t="s">
        <v>240</v>
      </c>
      <c r="H53" s="59" t="s">
        <v>719</v>
      </c>
      <c r="J53" s="1">
        <f t="shared" si="0"/>
        <v>0</v>
      </c>
    </row>
    <row r="54" spans="1:10" x14ac:dyDescent="0.3">
      <c r="A54" s="62">
        <v>46</v>
      </c>
      <c r="B54" s="63" t="s">
        <v>166</v>
      </c>
      <c r="C54" s="63">
        <v>660</v>
      </c>
      <c r="D54" s="64">
        <v>0.53</v>
      </c>
      <c r="E54" s="63" t="s">
        <v>129</v>
      </c>
      <c r="F54" s="61" t="s">
        <v>240</v>
      </c>
      <c r="H54" s="59" t="s">
        <v>556</v>
      </c>
      <c r="J54" s="1">
        <f t="shared" si="0"/>
        <v>0</v>
      </c>
    </row>
    <row r="55" spans="1:10" x14ac:dyDescent="0.3">
      <c r="A55" s="25">
        <v>47</v>
      </c>
      <c r="B55" s="24" t="s">
        <v>167</v>
      </c>
      <c r="C55" s="24">
        <v>88</v>
      </c>
      <c r="D55" s="26">
        <v>0.8</v>
      </c>
      <c r="E55" s="24" t="s">
        <v>129</v>
      </c>
      <c r="F55" s="61" t="s">
        <v>240</v>
      </c>
      <c r="H55" s="59" t="s">
        <v>579</v>
      </c>
      <c r="J55" s="1">
        <f t="shared" si="0"/>
        <v>0</v>
      </c>
    </row>
    <row r="56" spans="1:10" x14ac:dyDescent="0.3">
      <c r="A56" s="62">
        <v>48</v>
      </c>
      <c r="B56" s="63" t="s">
        <v>168</v>
      </c>
      <c r="C56" s="63">
        <v>1123</v>
      </c>
      <c r="D56" s="64">
        <v>0.27</v>
      </c>
      <c r="E56" s="63" t="s">
        <v>129</v>
      </c>
      <c r="F56" s="61" t="s">
        <v>246</v>
      </c>
      <c r="H56" s="59" t="s">
        <v>557</v>
      </c>
      <c r="J56" s="1">
        <f t="shared" si="0"/>
        <v>0</v>
      </c>
    </row>
    <row r="57" spans="1:10" x14ac:dyDescent="0.3">
      <c r="A57" s="25">
        <v>49</v>
      </c>
      <c r="B57" s="24" t="s">
        <v>169</v>
      </c>
      <c r="C57" s="24">
        <v>232</v>
      </c>
      <c r="D57" s="26">
        <v>0.22</v>
      </c>
      <c r="E57" s="24" t="s">
        <v>129</v>
      </c>
      <c r="F57" s="61" t="s">
        <v>240</v>
      </c>
      <c r="H57" s="59" t="s">
        <v>558</v>
      </c>
      <c r="J57" s="1">
        <f t="shared" si="0"/>
        <v>0</v>
      </c>
    </row>
    <row r="58" spans="1:10" x14ac:dyDescent="0.3">
      <c r="A58" s="62">
        <v>50</v>
      </c>
      <c r="B58" s="63" t="s">
        <v>170</v>
      </c>
      <c r="C58" s="63">
        <v>578</v>
      </c>
      <c r="D58" s="64">
        <v>0.82</v>
      </c>
      <c r="E58" s="63" t="s">
        <v>129</v>
      </c>
      <c r="F58" s="66" t="s">
        <v>238</v>
      </c>
      <c r="H58" s="59" t="s">
        <v>560</v>
      </c>
      <c r="J58" s="1">
        <f t="shared" si="0"/>
        <v>0</v>
      </c>
    </row>
    <row r="59" spans="1:10" x14ac:dyDescent="0.3">
      <c r="A59" s="25">
        <v>51</v>
      </c>
      <c r="B59" s="93" t="s">
        <v>287</v>
      </c>
      <c r="C59" s="24">
        <v>975</v>
      </c>
      <c r="D59" s="93">
        <v>0.48</v>
      </c>
      <c r="E59" s="94" t="s">
        <v>129</v>
      </c>
      <c r="F59" s="29" t="s">
        <v>804</v>
      </c>
      <c r="H59" s="59" t="s">
        <v>559</v>
      </c>
      <c r="J59" s="1">
        <f t="shared" si="0"/>
        <v>0</v>
      </c>
    </row>
    <row r="60" spans="1:10" x14ac:dyDescent="0.3">
      <c r="A60" s="62">
        <v>52</v>
      </c>
      <c r="B60" s="63" t="s">
        <v>296</v>
      </c>
      <c r="C60" s="63">
        <v>379</v>
      </c>
      <c r="D60" s="64">
        <v>0.21</v>
      </c>
      <c r="E60" s="185" t="s">
        <v>129</v>
      </c>
      <c r="F60" s="65" t="s">
        <v>243</v>
      </c>
      <c r="H60" s="59" t="s">
        <v>561</v>
      </c>
      <c r="J60" s="1">
        <f t="shared" si="0"/>
        <v>0</v>
      </c>
    </row>
  </sheetData>
  <autoFilter ref="A8:F58" xr:uid="{E440AD6E-8DA8-4490-A9E8-6F5C9C960BF2}"/>
  <mergeCells count="3">
    <mergeCell ref="A1:B7"/>
    <mergeCell ref="C1:E2"/>
    <mergeCell ref="C3:E7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FE7C-FCF1-49D4-ABB4-380EF5A28776}">
  <sheetPr>
    <tabColor theme="4" tint="-0.249977111117893"/>
  </sheetPr>
  <dimension ref="A1:N117"/>
  <sheetViews>
    <sheetView zoomScale="115" zoomScaleNormal="115" workbookViewId="0">
      <pane ySplit="8" topLeftCell="A9" activePane="bottomLeft" state="frozen"/>
      <selection pane="bottomLeft" activeCell="C22" sqref="C22"/>
    </sheetView>
  </sheetViews>
  <sheetFormatPr defaultColWidth="8.85546875" defaultRowHeight="16.5" x14ac:dyDescent="0.3"/>
  <cols>
    <col min="1" max="1" width="8.85546875" style="1"/>
    <col min="2" max="2" width="27.28515625" style="1" customWidth="1"/>
    <col min="3" max="3" width="14.85546875" style="1" customWidth="1"/>
    <col min="4" max="4" width="14" style="1" customWidth="1"/>
    <col min="5" max="5" width="20.7109375" style="1" customWidth="1"/>
    <col min="6" max="7" width="8.85546875" style="1"/>
    <col min="8" max="8" width="10.85546875" style="1" customWidth="1"/>
    <col min="9" max="9" width="15" style="1" customWidth="1"/>
    <col min="10" max="10" width="12.140625" style="1" customWidth="1"/>
    <col min="11" max="16384" width="8.85546875" style="1"/>
  </cols>
  <sheetData>
    <row r="1" spans="1:14" x14ac:dyDescent="0.3">
      <c r="A1" s="186"/>
      <c r="B1" s="186"/>
      <c r="C1" s="189" t="s">
        <v>784</v>
      </c>
      <c r="D1" s="186"/>
      <c r="E1" s="186"/>
    </row>
    <row r="2" spans="1:14" x14ac:dyDescent="0.3">
      <c r="A2" s="186"/>
      <c r="B2" s="186"/>
      <c r="C2" s="186"/>
      <c r="D2" s="186"/>
      <c r="E2" s="186"/>
    </row>
    <row r="3" spans="1:14" x14ac:dyDescent="0.3">
      <c r="A3" s="186"/>
      <c r="B3" s="186"/>
      <c r="C3" s="186"/>
      <c r="D3" s="186"/>
      <c r="E3" s="186"/>
    </row>
    <row r="4" spans="1:14" x14ac:dyDescent="0.3">
      <c r="A4" s="186"/>
      <c r="B4" s="186"/>
      <c r="C4" s="186"/>
      <c r="D4" s="186"/>
      <c r="E4" s="186"/>
    </row>
    <row r="5" spans="1:14" x14ac:dyDescent="0.3">
      <c r="A5" s="186"/>
      <c r="B5" s="186"/>
      <c r="C5" s="186"/>
      <c r="D5" s="186"/>
      <c r="E5" s="186"/>
    </row>
    <row r="6" spans="1:14" x14ac:dyDescent="0.3">
      <c r="A6" s="186"/>
      <c r="B6" s="186"/>
      <c r="C6" s="186"/>
      <c r="D6" s="186"/>
      <c r="E6" s="186"/>
    </row>
    <row r="7" spans="1:14" ht="17.25" thickBot="1" x14ac:dyDescent="0.35">
      <c r="A7" s="187"/>
      <c r="B7" s="187"/>
      <c r="C7" s="186"/>
      <c r="D7" s="186"/>
      <c r="E7" s="186"/>
    </row>
    <row r="8" spans="1:14" x14ac:dyDescent="0.3">
      <c r="A8" s="15"/>
      <c r="B8" s="11" t="s">
        <v>0</v>
      </c>
      <c r="C8" s="11" t="s">
        <v>46</v>
      </c>
      <c r="D8" s="57" t="s">
        <v>127</v>
      </c>
      <c r="E8" s="11" t="s">
        <v>47</v>
      </c>
      <c r="F8" s="59" t="s">
        <v>45</v>
      </c>
      <c r="H8" s="119" t="s">
        <v>419</v>
      </c>
      <c r="I8" s="121" t="s">
        <v>417</v>
      </c>
      <c r="J8" s="109" t="s">
        <v>418</v>
      </c>
    </row>
    <row r="9" spans="1:14" x14ac:dyDescent="0.3">
      <c r="A9" s="171">
        <v>1</v>
      </c>
      <c r="B9" s="86" t="s">
        <v>735</v>
      </c>
      <c r="C9" s="86">
        <v>106</v>
      </c>
      <c r="D9" s="130">
        <v>0.03</v>
      </c>
      <c r="E9" s="131" t="s">
        <v>194</v>
      </c>
      <c r="F9" s="59" t="s">
        <v>248</v>
      </c>
      <c r="H9" s="120" t="s">
        <v>738</v>
      </c>
      <c r="I9" s="153"/>
      <c r="J9" s="156">
        <f>D9*I9</f>
        <v>0</v>
      </c>
    </row>
    <row r="10" spans="1:14" x14ac:dyDescent="0.3">
      <c r="A10" s="135">
        <v>2</v>
      </c>
      <c r="B10" s="99" t="s">
        <v>736</v>
      </c>
      <c r="C10" s="136">
        <v>99</v>
      </c>
      <c r="D10" s="136">
        <v>0.05</v>
      </c>
      <c r="E10" s="137" t="s">
        <v>194</v>
      </c>
      <c r="F10" s="59" t="s">
        <v>248</v>
      </c>
      <c r="H10" s="120" t="s">
        <v>739</v>
      </c>
      <c r="I10" s="154"/>
      <c r="J10" s="133">
        <f t="shared" ref="J10:J11" si="0">D10*I10</f>
        <v>0</v>
      </c>
    </row>
    <row r="11" spans="1:14" x14ac:dyDescent="0.3">
      <c r="A11" s="134">
        <v>3</v>
      </c>
      <c r="B11" s="128" t="s">
        <v>737</v>
      </c>
      <c r="C11" s="129">
        <v>95</v>
      </c>
      <c r="D11" s="129">
        <v>0.08</v>
      </c>
      <c r="E11" s="132" t="s">
        <v>194</v>
      </c>
      <c r="F11" s="59" t="s">
        <v>248</v>
      </c>
      <c r="H11" s="120" t="s">
        <v>740</v>
      </c>
      <c r="I11" s="154"/>
      <c r="J11" s="133">
        <f t="shared" si="0"/>
        <v>0</v>
      </c>
    </row>
    <row r="12" spans="1:14" x14ac:dyDescent="0.3">
      <c r="A12" s="135">
        <v>4</v>
      </c>
      <c r="B12" s="99" t="s">
        <v>189</v>
      </c>
      <c r="C12" s="99">
        <v>549</v>
      </c>
      <c r="D12" s="138">
        <v>0.14000000000000001</v>
      </c>
      <c r="E12" s="139" t="s">
        <v>194</v>
      </c>
      <c r="F12" s="59" t="s">
        <v>248</v>
      </c>
      <c r="H12" s="59" t="s">
        <v>734</v>
      </c>
      <c r="I12" s="155"/>
      <c r="J12" s="6">
        <f>D12*I12</f>
        <v>0</v>
      </c>
      <c r="M12" s="6"/>
    </row>
    <row r="13" spans="1:14" x14ac:dyDescent="0.3">
      <c r="A13" s="134">
        <v>5</v>
      </c>
      <c r="B13" s="27" t="s">
        <v>189</v>
      </c>
      <c r="C13" s="27">
        <v>448</v>
      </c>
      <c r="D13" s="76">
        <v>0.14000000000000001</v>
      </c>
      <c r="E13" s="92" t="s">
        <v>190</v>
      </c>
      <c r="F13" s="65" t="s">
        <v>231</v>
      </c>
      <c r="H13" s="59" t="s">
        <v>580</v>
      </c>
      <c r="J13" s="1">
        <f>D13*I13</f>
        <v>0</v>
      </c>
      <c r="N13" s="6"/>
    </row>
    <row r="14" spans="1:14" x14ac:dyDescent="0.3">
      <c r="A14" s="140">
        <v>6</v>
      </c>
      <c r="B14" s="95" t="s">
        <v>693</v>
      </c>
      <c r="C14" s="95">
        <v>544</v>
      </c>
      <c r="D14" s="97">
        <v>0.52</v>
      </c>
      <c r="E14" s="96" t="s">
        <v>194</v>
      </c>
      <c r="F14" s="65" t="s">
        <v>248</v>
      </c>
      <c r="H14" s="59" t="s">
        <v>694</v>
      </c>
      <c r="J14" s="1">
        <f>D14*I14</f>
        <v>0</v>
      </c>
    </row>
    <row r="15" spans="1:14" x14ac:dyDescent="0.3">
      <c r="A15" s="134">
        <v>7</v>
      </c>
      <c r="B15" s="27" t="s">
        <v>397</v>
      </c>
      <c r="C15" s="27">
        <v>543</v>
      </c>
      <c r="D15" s="76">
        <v>0.21</v>
      </c>
      <c r="E15" s="92" t="s">
        <v>194</v>
      </c>
      <c r="F15" s="65" t="s">
        <v>232</v>
      </c>
      <c r="H15" s="59" t="s">
        <v>595</v>
      </c>
      <c r="J15" s="1">
        <f t="shared" ref="J15:J87" si="1">D15*I15</f>
        <v>0</v>
      </c>
    </row>
    <row r="16" spans="1:14" x14ac:dyDescent="0.3">
      <c r="A16" s="140">
        <v>8</v>
      </c>
      <c r="B16" s="95" t="s">
        <v>397</v>
      </c>
      <c r="C16" s="95">
        <v>486</v>
      </c>
      <c r="D16" s="97">
        <v>0.21</v>
      </c>
      <c r="E16" s="96" t="s">
        <v>214</v>
      </c>
      <c r="F16" s="65" t="s">
        <v>240</v>
      </c>
      <c r="H16" s="59" t="s">
        <v>792</v>
      </c>
      <c r="J16" s="1">
        <f t="shared" si="1"/>
        <v>0</v>
      </c>
    </row>
    <row r="17" spans="1:10" x14ac:dyDescent="0.3">
      <c r="A17" s="134">
        <v>9</v>
      </c>
      <c r="B17" s="27" t="s">
        <v>191</v>
      </c>
      <c r="C17" s="27">
        <v>1086</v>
      </c>
      <c r="D17" s="27">
        <v>0.26</v>
      </c>
      <c r="E17" s="92" t="s">
        <v>192</v>
      </c>
      <c r="F17" s="65" t="s">
        <v>231</v>
      </c>
      <c r="H17" s="59" t="s">
        <v>612</v>
      </c>
      <c r="J17" s="1">
        <f t="shared" si="1"/>
        <v>0</v>
      </c>
    </row>
    <row r="18" spans="1:10" x14ac:dyDescent="0.3">
      <c r="A18" s="140">
        <v>10</v>
      </c>
      <c r="B18" s="95" t="s">
        <v>193</v>
      </c>
      <c r="C18" s="95">
        <v>210</v>
      </c>
      <c r="D18" s="95">
        <v>0.31</v>
      </c>
      <c r="E18" s="96" t="s">
        <v>194</v>
      </c>
      <c r="F18" s="65" t="s">
        <v>231</v>
      </c>
      <c r="H18" s="59" t="s">
        <v>596</v>
      </c>
      <c r="J18" s="1">
        <f t="shared" si="1"/>
        <v>0</v>
      </c>
    </row>
    <row r="19" spans="1:10" x14ac:dyDescent="0.3">
      <c r="A19" s="134">
        <v>11</v>
      </c>
      <c r="B19" s="27" t="s">
        <v>195</v>
      </c>
      <c r="C19" s="27">
        <v>160</v>
      </c>
      <c r="D19" s="27">
        <v>0.42</v>
      </c>
      <c r="E19" s="92" t="s">
        <v>194</v>
      </c>
      <c r="F19" s="65" t="s">
        <v>232</v>
      </c>
      <c r="H19" s="59" t="s">
        <v>597</v>
      </c>
      <c r="J19" s="1">
        <f t="shared" si="1"/>
        <v>0</v>
      </c>
    </row>
    <row r="20" spans="1:10" x14ac:dyDescent="0.3">
      <c r="A20" s="140">
        <v>12</v>
      </c>
      <c r="B20" s="95" t="s">
        <v>195</v>
      </c>
      <c r="C20" s="95">
        <v>823</v>
      </c>
      <c r="D20" s="95">
        <v>0.42</v>
      </c>
      <c r="E20" s="96" t="s">
        <v>196</v>
      </c>
      <c r="F20" s="65" t="s">
        <v>811</v>
      </c>
      <c r="H20" s="59" t="s">
        <v>613</v>
      </c>
      <c r="J20" s="1">
        <f t="shared" si="1"/>
        <v>0</v>
      </c>
    </row>
    <row r="21" spans="1:10" x14ac:dyDescent="0.3">
      <c r="A21" s="134">
        <v>13</v>
      </c>
      <c r="B21" s="27" t="s">
        <v>195</v>
      </c>
      <c r="C21" s="27">
        <v>962</v>
      </c>
      <c r="D21" s="27">
        <v>0.42</v>
      </c>
      <c r="E21" s="92" t="s">
        <v>334</v>
      </c>
      <c r="F21" s="65" t="s">
        <v>380</v>
      </c>
      <c r="H21" s="59" t="s">
        <v>619</v>
      </c>
      <c r="J21" s="1">
        <f t="shared" si="1"/>
        <v>0</v>
      </c>
    </row>
    <row r="22" spans="1:10" x14ac:dyDescent="0.3">
      <c r="A22" s="140">
        <v>14</v>
      </c>
      <c r="B22" s="95" t="s">
        <v>370</v>
      </c>
      <c r="C22" s="95">
        <v>78</v>
      </c>
      <c r="D22" s="95">
        <v>0.48</v>
      </c>
      <c r="E22" s="96" t="s">
        <v>214</v>
      </c>
      <c r="F22" s="65" t="s">
        <v>240</v>
      </c>
      <c r="H22" s="59" t="s">
        <v>635</v>
      </c>
      <c r="J22" s="1">
        <f t="shared" si="1"/>
        <v>0</v>
      </c>
    </row>
    <row r="23" spans="1:10" x14ac:dyDescent="0.3">
      <c r="A23" s="134">
        <v>15</v>
      </c>
      <c r="B23" s="27" t="s">
        <v>370</v>
      </c>
      <c r="C23" s="27">
        <v>764</v>
      </c>
      <c r="D23" s="27">
        <v>0.48</v>
      </c>
      <c r="E23" s="92" t="s">
        <v>399</v>
      </c>
      <c r="F23" s="65" t="s">
        <v>232</v>
      </c>
      <c r="H23" s="59" t="s">
        <v>654</v>
      </c>
      <c r="J23" s="1">
        <f t="shared" si="1"/>
        <v>0</v>
      </c>
    </row>
    <row r="24" spans="1:10" x14ac:dyDescent="0.3">
      <c r="A24" s="140">
        <v>16</v>
      </c>
      <c r="B24" s="95" t="s">
        <v>412</v>
      </c>
      <c r="C24" s="95">
        <v>292</v>
      </c>
      <c r="D24" s="95">
        <v>0.53</v>
      </c>
      <c r="E24" s="96" t="s">
        <v>214</v>
      </c>
      <c r="F24" s="65" t="s">
        <v>231</v>
      </c>
      <c r="H24" s="59" t="s">
        <v>564</v>
      </c>
      <c r="J24" s="1">
        <f t="shared" si="1"/>
        <v>0</v>
      </c>
    </row>
    <row r="25" spans="1:10" x14ac:dyDescent="0.3">
      <c r="A25" s="134">
        <v>17</v>
      </c>
      <c r="B25" s="27" t="s">
        <v>197</v>
      </c>
      <c r="C25" s="27" t="s">
        <v>809</v>
      </c>
      <c r="D25" s="27">
        <v>0.55000000000000004</v>
      </c>
      <c r="E25" s="92" t="s">
        <v>194</v>
      </c>
      <c r="F25" s="65" t="s">
        <v>810</v>
      </c>
      <c r="H25" s="59" t="s">
        <v>751</v>
      </c>
      <c r="J25" s="1">
        <f t="shared" si="1"/>
        <v>0</v>
      </c>
    </row>
    <row r="26" spans="1:10" x14ac:dyDescent="0.3">
      <c r="A26" s="140">
        <v>18</v>
      </c>
      <c r="B26" s="95" t="s">
        <v>197</v>
      </c>
      <c r="C26" s="95">
        <v>370</v>
      </c>
      <c r="D26" s="95">
        <v>0.55000000000000004</v>
      </c>
      <c r="E26" s="96" t="s">
        <v>190</v>
      </c>
      <c r="F26" s="65" t="s">
        <v>231</v>
      </c>
      <c r="H26" s="59" t="s">
        <v>581</v>
      </c>
      <c r="J26" s="1">
        <f t="shared" si="1"/>
        <v>0</v>
      </c>
    </row>
    <row r="27" spans="1:10" x14ac:dyDescent="0.3">
      <c r="A27" s="134">
        <v>19</v>
      </c>
      <c r="B27" s="27" t="s">
        <v>817</v>
      </c>
      <c r="C27" s="27">
        <v>116</v>
      </c>
      <c r="D27" s="27">
        <v>0.55000000000000004</v>
      </c>
      <c r="E27" s="92" t="s">
        <v>292</v>
      </c>
      <c r="F27" s="65" t="s">
        <v>240</v>
      </c>
      <c r="H27" s="59" t="s">
        <v>685</v>
      </c>
      <c r="J27" s="1">
        <f t="shared" si="1"/>
        <v>0</v>
      </c>
    </row>
    <row r="28" spans="1:10" x14ac:dyDescent="0.3">
      <c r="A28" s="140">
        <v>20</v>
      </c>
      <c r="B28" s="95" t="s">
        <v>197</v>
      </c>
      <c r="C28" s="95">
        <v>58</v>
      </c>
      <c r="D28" s="95">
        <v>0.55000000000000004</v>
      </c>
      <c r="E28" s="96" t="s">
        <v>214</v>
      </c>
      <c r="F28" s="65" t="s">
        <v>231</v>
      </c>
      <c r="H28" s="59" t="s">
        <v>636</v>
      </c>
      <c r="J28" s="1">
        <f t="shared" si="1"/>
        <v>0</v>
      </c>
    </row>
    <row r="29" spans="1:10" x14ac:dyDescent="0.3">
      <c r="A29" s="134">
        <v>21</v>
      </c>
      <c r="B29" s="27" t="s">
        <v>197</v>
      </c>
      <c r="C29" s="27">
        <v>942</v>
      </c>
      <c r="D29" s="27">
        <v>0.55000000000000004</v>
      </c>
      <c r="E29" s="92" t="s">
        <v>334</v>
      </c>
      <c r="F29" s="65" t="s">
        <v>232</v>
      </c>
      <c r="H29" s="59" t="s">
        <v>620</v>
      </c>
      <c r="J29" s="1">
        <f t="shared" si="1"/>
        <v>0</v>
      </c>
    </row>
    <row r="30" spans="1:10" x14ac:dyDescent="0.3">
      <c r="A30" s="140">
        <v>22</v>
      </c>
      <c r="B30" s="95" t="s">
        <v>197</v>
      </c>
      <c r="C30" s="95">
        <v>363</v>
      </c>
      <c r="D30" s="95">
        <v>0.55000000000000004</v>
      </c>
      <c r="E30" s="96" t="s">
        <v>186</v>
      </c>
      <c r="F30" s="65" t="s">
        <v>823</v>
      </c>
      <c r="H30" s="59" t="s">
        <v>757</v>
      </c>
      <c r="J30" s="1">
        <f t="shared" si="1"/>
        <v>0</v>
      </c>
    </row>
    <row r="31" spans="1:10" x14ac:dyDescent="0.3">
      <c r="A31" s="134">
        <v>23</v>
      </c>
      <c r="B31" s="27" t="s">
        <v>198</v>
      </c>
      <c r="C31" s="27">
        <v>61</v>
      </c>
      <c r="D31" s="27">
        <v>0.62</v>
      </c>
      <c r="E31" s="92" t="s">
        <v>190</v>
      </c>
      <c r="F31" s="65" t="s">
        <v>232</v>
      </c>
      <c r="H31" s="59" t="s">
        <v>582</v>
      </c>
      <c r="J31" s="1">
        <f t="shared" si="1"/>
        <v>0</v>
      </c>
    </row>
    <row r="32" spans="1:10" x14ac:dyDescent="0.3">
      <c r="A32" s="140">
        <v>24</v>
      </c>
      <c r="B32" s="95" t="s">
        <v>284</v>
      </c>
      <c r="C32" s="95">
        <v>875</v>
      </c>
      <c r="D32" s="95">
        <v>0.68</v>
      </c>
      <c r="E32" s="96" t="s">
        <v>214</v>
      </c>
      <c r="F32" s="65" t="s">
        <v>810</v>
      </c>
      <c r="H32" s="59" t="s">
        <v>637</v>
      </c>
      <c r="J32" s="1">
        <f t="shared" si="1"/>
        <v>0</v>
      </c>
    </row>
    <row r="33" spans="1:10" x14ac:dyDescent="0.3">
      <c r="A33" s="134">
        <v>25</v>
      </c>
      <c r="B33" s="27" t="s">
        <v>199</v>
      </c>
      <c r="C33" s="27">
        <v>176</v>
      </c>
      <c r="D33" s="27">
        <v>0.69</v>
      </c>
      <c r="E33" s="92" t="s">
        <v>200</v>
      </c>
      <c r="F33" s="65" t="s">
        <v>232</v>
      </c>
      <c r="H33" s="59" t="s">
        <v>664</v>
      </c>
      <c r="J33" s="1">
        <f t="shared" si="1"/>
        <v>0</v>
      </c>
    </row>
    <row r="34" spans="1:10" x14ac:dyDescent="0.3">
      <c r="A34" s="140">
        <v>26</v>
      </c>
      <c r="B34" s="95" t="s">
        <v>312</v>
      </c>
      <c r="C34" s="95">
        <v>352</v>
      </c>
      <c r="D34" s="95">
        <v>0.73</v>
      </c>
      <c r="E34" s="96" t="s">
        <v>186</v>
      </c>
      <c r="F34" s="65" t="s">
        <v>240</v>
      </c>
      <c r="H34" s="59" t="s">
        <v>655</v>
      </c>
      <c r="J34" s="1">
        <f t="shared" si="1"/>
        <v>0</v>
      </c>
    </row>
    <row r="35" spans="1:10" x14ac:dyDescent="0.3">
      <c r="A35" s="134">
        <v>27</v>
      </c>
      <c r="B35" s="27" t="s">
        <v>413</v>
      </c>
      <c r="C35" s="27">
        <v>309</v>
      </c>
      <c r="D35" s="27">
        <v>0.85</v>
      </c>
      <c r="E35" s="92" t="s">
        <v>214</v>
      </c>
      <c r="F35" s="65" t="s">
        <v>231</v>
      </c>
      <c r="H35" s="59" t="s">
        <v>638</v>
      </c>
      <c r="J35" s="1">
        <f t="shared" si="1"/>
        <v>0</v>
      </c>
    </row>
    <row r="36" spans="1:10" x14ac:dyDescent="0.3">
      <c r="A36" s="140">
        <v>28</v>
      </c>
      <c r="B36" s="95" t="s">
        <v>201</v>
      </c>
      <c r="C36" s="95">
        <v>0</v>
      </c>
      <c r="D36" s="95">
        <v>0.86</v>
      </c>
      <c r="E36" s="96" t="s">
        <v>190</v>
      </c>
      <c r="F36" s="65" t="s">
        <v>232</v>
      </c>
      <c r="H36" s="59" t="s">
        <v>728</v>
      </c>
      <c r="J36" s="1">
        <f t="shared" si="1"/>
        <v>0</v>
      </c>
    </row>
    <row r="37" spans="1:10" x14ac:dyDescent="0.3">
      <c r="A37" s="134">
        <v>29</v>
      </c>
      <c r="B37" s="27" t="s">
        <v>201</v>
      </c>
      <c r="C37" s="27">
        <v>942</v>
      </c>
      <c r="D37" s="27">
        <v>0.86</v>
      </c>
      <c r="E37" s="92" t="s">
        <v>334</v>
      </c>
      <c r="F37" s="65" t="s">
        <v>231</v>
      </c>
      <c r="H37" s="59" t="s">
        <v>621</v>
      </c>
      <c r="J37" s="1">
        <f t="shared" si="1"/>
        <v>0</v>
      </c>
    </row>
    <row r="38" spans="1:10" x14ac:dyDescent="0.3">
      <c r="A38" s="140">
        <v>30</v>
      </c>
      <c r="B38" s="95" t="s">
        <v>285</v>
      </c>
      <c r="C38" s="95">
        <v>2094</v>
      </c>
      <c r="D38" s="95">
        <v>0.95</v>
      </c>
      <c r="E38" s="96" t="s">
        <v>194</v>
      </c>
      <c r="F38" s="65" t="s">
        <v>791</v>
      </c>
      <c r="H38" s="59" t="s">
        <v>598</v>
      </c>
      <c r="J38" s="1">
        <f t="shared" si="1"/>
        <v>0</v>
      </c>
    </row>
    <row r="39" spans="1:10" x14ac:dyDescent="0.3">
      <c r="A39" s="134">
        <v>31</v>
      </c>
      <c r="B39" s="27" t="s">
        <v>285</v>
      </c>
      <c r="C39" s="27">
        <v>268</v>
      </c>
      <c r="D39" s="27">
        <v>0.95</v>
      </c>
      <c r="E39" s="92" t="s">
        <v>190</v>
      </c>
      <c r="F39" s="65" t="s">
        <v>231</v>
      </c>
      <c r="H39" s="59" t="s">
        <v>583</v>
      </c>
      <c r="J39" s="1">
        <f t="shared" si="1"/>
        <v>0</v>
      </c>
    </row>
    <row r="40" spans="1:10" x14ac:dyDescent="0.3">
      <c r="A40" s="140">
        <v>32</v>
      </c>
      <c r="B40" s="95" t="s">
        <v>414</v>
      </c>
      <c r="C40" s="95">
        <v>373</v>
      </c>
      <c r="D40" s="95">
        <v>1.1399999999999999</v>
      </c>
      <c r="E40" s="96" t="s">
        <v>214</v>
      </c>
      <c r="F40" s="65" t="s">
        <v>231</v>
      </c>
      <c r="H40" s="59" t="s">
        <v>563</v>
      </c>
      <c r="J40" s="1">
        <f t="shared" si="1"/>
        <v>0</v>
      </c>
    </row>
    <row r="41" spans="1:10" x14ac:dyDescent="0.3">
      <c r="A41" s="134">
        <v>33</v>
      </c>
      <c r="B41" s="27" t="s">
        <v>202</v>
      </c>
      <c r="C41" s="27">
        <v>1073</v>
      </c>
      <c r="D41" s="27">
        <v>1.04</v>
      </c>
      <c r="E41" s="92" t="s">
        <v>192</v>
      </c>
      <c r="F41" s="65" t="s">
        <v>231</v>
      </c>
      <c r="H41" s="59" t="s">
        <v>614</v>
      </c>
      <c r="J41" s="1">
        <f t="shared" si="1"/>
        <v>0</v>
      </c>
    </row>
    <row r="42" spans="1:10" x14ac:dyDescent="0.3">
      <c r="A42" s="140">
        <v>34</v>
      </c>
      <c r="B42" s="95" t="s">
        <v>388</v>
      </c>
      <c r="C42" s="95">
        <v>372</v>
      </c>
      <c r="D42" s="95">
        <v>1.36</v>
      </c>
      <c r="E42" s="96" t="s">
        <v>390</v>
      </c>
      <c r="F42" s="65" t="s">
        <v>231</v>
      </c>
      <c r="H42" s="59" t="s">
        <v>639</v>
      </c>
      <c r="J42" s="1">
        <f t="shared" si="1"/>
        <v>0</v>
      </c>
    </row>
    <row r="43" spans="1:10" x14ac:dyDescent="0.3">
      <c r="A43" s="134">
        <v>35</v>
      </c>
      <c r="B43" s="27" t="s">
        <v>203</v>
      </c>
      <c r="C43" s="27">
        <v>139</v>
      </c>
      <c r="D43" s="27">
        <v>1.34</v>
      </c>
      <c r="E43" s="92" t="s">
        <v>190</v>
      </c>
      <c r="F43" s="65" t="s">
        <v>232</v>
      </c>
      <c r="H43" s="59" t="s">
        <v>584</v>
      </c>
      <c r="J43" s="1">
        <f t="shared" si="1"/>
        <v>0</v>
      </c>
    </row>
    <row r="44" spans="1:10" x14ac:dyDescent="0.3">
      <c r="A44" s="140">
        <v>36</v>
      </c>
      <c r="B44" s="95" t="s">
        <v>203</v>
      </c>
      <c r="C44" s="95">
        <v>391</v>
      </c>
      <c r="D44" s="95">
        <v>1.34</v>
      </c>
      <c r="E44" s="96" t="s">
        <v>214</v>
      </c>
      <c r="F44" s="65" t="s">
        <v>231</v>
      </c>
      <c r="H44" s="59" t="s">
        <v>640</v>
      </c>
      <c r="J44" s="1">
        <f t="shared" si="1"/>
        <v>0</v>
      </c>
    </row>
    <row r="45" spans="1:10" x14ac:dyDescent="0.3">
      <c r="A45" s="134">
        <v>37</v>
      </c>
      <c r="B45" s="27" t="s">
        <v>203</v>
      </c>
      <c r="C45" s="27">
        <v>1084</v>
      </c>
      <c r="D45" s="27">
        <v>1.34</v>
      </c>
      <c r="E45" s="92" t="s">
        <v>334</v>
      </c>
      <c r="F45" s="65" t="s">
        <v>231</v>
      </c>
      <c r="H45" s="59" t="s">
        <v>622</v>
      </c>
      <c r="J45" s="1">
        <f t="shared" si="1"/>
        <v>0</v>
      </c>
    </row>
    <row r="46" spans="1:10" x14ac:dyDescent="0.3">
      <c r="A46" s="140">
        <v>38</v>
      </c>
      <c r="B46" s="95" t="s">
        <v>204</v>
      </c>
      <c r="C46" s="95">
        <v>1094</v>
      </c>
      <c r="D46" s="95">
        <v>1.45</v>
      </c>
      <c r="E46" s="96" t="s">
        <v>192</v>
      </c>
      <c r="F46" s="65" t="s">
        <v>231</v>
      </c>
      <c r="H46" s="59" t="s">
        <v>615</v>
      </c>
      <c r="J46" s="1">
        <f t="shared" si="1"/>
        <v>0</v>
      </c>
    </row>
    <row r="47" spans="1:10" x14ac:dyDescent="0.3">
      <c r="A47" s="134">
        <v>39</v>
      </c>
      <c r="B47" s="27" t="s">
        <v>204</v>
      </c>
      <c r="C47" s="27">
        <v>400</v>
      </c>
      <c r="D47" s="27">
        <v>1.45</v>
      </c>
      <c r="E47" s="92" t="s">
        <v>214</v>
      </c>
      <c r="F47" s="65" t="s">
        <v>231</v>
      </c>
      <c r="H47" s="59" t="s">
        <v>641</v>
      </c>
      <c r="J47" s="1">
        <f t="shared" si="1"/>
        <v>0</v>
      </c>
    </row>
    <row r="48" spans="1:10" x14ac:dyDescent="0.3">
      <c r="A48" s="140">
        <v>40</v>
      </c>
      <c r="B48" s="95" t="s">
        <v>387</v>
      </c>
      <c r="C48" s="95">
        <v>424</v>
      </c>
      <c r="D48" s="95">
        <v>1.72</v>
      </c>
      <c r="E48" s="96" t="s">
        <v>214</v>
      </c>
      <c r="F48" s="65" t="s">
        <v>240</v>
      </c>
      <c r="H48" s="59" t="s">
        <v>642</v>
      </c>
      <c r="J48" s="1">
        <f t="shared" si="1"/>
        <v>0</v>
      </c>
    </row>
    <row r="49" spans="1:10" x14ac:dyDescent="0.3">
      <c r="A49" s="134">
        <v>41</v>
      </c>
      <c r="B49" s="27" t="s">
        <v>786</v>
      </c>
      <c r="C49" s="27">
        <v>422</v>
      </c>
      <c r="D49" s="27"/>
      <c r="E49" s="92" t="s">
        <v>194</v>
      </c>
      <c r="F49" s="65"/>
      <c r="H49" s="120">
        <v>1057</v>
      </c>
      <c r="J49" s="1">
        <f t="shared" si="1"/>
        <v>0</v>
      </c>
    </row>
    <row r="50" spans="1:10" x14ac:dyDescent="0.3">
      <c r="A50" s="140">
        <v>42</v>
      </c>
      <c r="B50" s="95" t="s">
        <v>205</v>
      </c>
      <c r="C50" s="95">
        <v>1090</v>
      </c>
      <c r="D50" s="95">
        <v>1.93</v>
      </c>
      <c r="E50" s="96" t="s">
        <v>192</v>
      </c>
      <c r="F50" s="65" t="s">
        <v>231</v>
      </c>
      <c r="H50" s="59" t="s">
        <v>616</v>
      </c>
      <c r="J50" s="1">
        <f t="shared" si="1"/>
        <v>0</v>
      </c>
    </row>
    <row r="51" spans="1:10" x14ac:dyDescent="0.3">
      <c r="A51" s="134">
        <v>43</v>
      </c>
      <c r="B51" s="27" t="s">
        <v>205</v>
      </c>
      <c r="C51" s="27">
        <v>961</v>
      </c>
      <c r="D51" s="27">
        <v>1.93</v>
      </c>
      <c r="E51" s="92" t="s">
        <v>334</v>
      </c>
      <c r="F51" s="65" t="s">
        <v>232</v>
      </c>
      <c r="H51" s="59" t="s">
        <v>623</v>
      </c>
      <c r="J51" s="1">
        <f t="shared" si="1"/>
        <v>0</v>
      </c>
    </row>
    <row r="52" spans="1:10" x14ac:dyDescent="0.3">
      <c r="A52" s="140">
        <v>44</v>
      </c>
      <c r="B52" s="95" t="s">
        <v>205</v>
      </c>
      <c r="C52" s="95">
        <v>732</v>
      </c>
      <c r="D52" s="95">
        <v>1.93</v>
      </c>
      <c r="E52" s="96" t="s">
        <v>186</v>
      </c>
      <c r="F52" s="65" t="s">
        <v>240</v>
      </c>
      <c r="H52" s="59" t="s">
        <v>726</v>
      </c>
    </row>
    <row r="53" spans="1:10" x14ac:dyDescent="0.3">
      <c r="A53" s="134">
        <v>45</v>
      </c>
      <c r="B53" s="27" t="s">
        <v>389</v>
      </c>
      <c r="C53" s="27">
        <v>354</v>
      </c>
      <c r="D53" s="27">
        <v>2.13</v>
      </c>
      <c r="E53" s="92" t="s">
        <v>214</v>
      </c>
      <c r="F53" s="65" t="s">
        <v>231</v>
      </c>
      <c r="H53" s="59" t="s">
        <v>643</v>
      </c>
      <c r="J53" s="1">
        <f t="shared" si="1"/>
        <v>0</v>
      </c>
    </row>
    <row r="54" spans="1:10" x14ac:dyDescent="0.3">
      <c r="A54" s="140">
        <v>46</v>
      </c>
      <c r="B54" s="95" t="s">
        <v>206</v>
      </c>
      <c r="C54" s="95">
        <v>2066</v>
      </c>
      <c r="D54" s="95">
        <v>1.99</v>
      </c>
      <c r="E54" s="96" t="s">
        <v>194</v>
      </c>
      <c r="F54" s="65" t="s">
        <v>231</v>
      </c>
      <c r="H54" s="59" t="s">
        <v>599</v>
      </c>
      <c r="J54" s="1">
        <f t="shared" si="1"/>
        <v>0</v>
      </c>
    </row>
    <row r="55" spans="1:10" x14ac:dyDescent="0.3">
      <c r="A55" s="134">
        <v>47</v>
      </c>
      <c r="B55" s="27" t="s">
        <v>696</v>
      </c>
      <c r="C55" s="27">
        <v>2686</v>
      </c>
      <c r="D55" s="27"/>
      <c r="E55" s="92" t="s">
        <v>194</v>
      </c>
      <c r="F55" s="65"/>
      <c r="H55" s="59" t="s">
        <v>697</v>
      </c>
      <c r="J55" s="1">
        <v>0</v>
      </c>
    </row>
    <row r="56" spans="1:10" x14ac:dyDescent="0.3">
      <c r="A56" s="140">
        <v>48</v>
      </c>
      <c r="B56" s="95" t="s">
        <v>207</v>
      </c>
      <c r="C56" s="95">
        <v>603</v>
      </c>
      <c r="D56" s="95">
        <v>2.2000000000000002</v>
      </c>
      <c r="E56" s="96" t="s">
        <v>194</v>
      </c>
      <c r="F56" s="65" t="s">
        <v>232</v>
      </c>
      <c r="H56" s="59" t="s">
        <v>600</v>
      </c>
      <c r="J56" s="1">
        <f t="shared" si="1"/>
        <v>0</v>
      </c>
    </row>
    <row r="57" spans="1:10" x14ac:dyDescent="0.3">
      <c r="A57" s="134">
        <v>49</v>
      </c>
      <c r="B57" s="27" t="s">
        <v>207</v>
      </c>
      <c r="C57" s="27">
        <v>197</v>
      </c>
      <c r="D57" s="27">
        <v>2.2000000000000002</v>
      </c>
      <c r="E57" s="92" t="s">
        <v>190</v>
      </c>
      <c r="F57" s="65" t="s">
        <v>232</v>
      </c>
      <c r="H57" s="59" t="s">
        <v>585</v>
      </c>
      <c r="J57" s="1">
        <f t="shared" si="1"/>
        <v>0</v>
      </c>
    </row>
    <row r="58" spans="1:10" x14ac:dyDescent="0.3">
      <c r="A58" s="140">
        <v>50</v>
      </c>
      <c r="B58" s="95" t="s">
        <v>818</v>
      </c>
      <c r="C58" s="95">
        <v>82</v>
      </c>
      <c r="D58" s="95">
        <v>2.2000000000000002</v>
      </c>
      <c r="E58" s="96" t="s">
        <v>293</v>
      </c>
      <c r="F58" s="65" t="s">
        <v>240</v>
      </c>
      <c r="H58" s="59" t="s">
        <v>686</v>
      </c>
      <c r="J58" s="1">
        <f t="shared" si="1"/>
        <v>0</v>
      </c>
    </row>
    <row r="59" spans="1:10" x14ac:dyDescent="0.3">
      <c r="A59" s="134">
        <v>51</v>
      </c>
      <c r="B59" s="27" t="s">
        <v>378</v>
      </c>
      <c r="C59" s="27">
        <v>250</v>
      </c>
      <c r="D59" s="27">
        <v>2.42</v>
      </c>
      <c r="E59" s="92" t="s">
        <v>214</v>
      </c>
      <c r="F59" s="65" t="s">
        <v>231</v>
      </c>
      <c r="H59" s="59" t="s">
        <v>644</v>
      </c>
      <c r="J59" s="1">
        <f t="shared" si="1"/>
        <v>0</v>
      </c>
    </row>
    <row r="60" spans="1:10" x14ac:dyDescent="0.3">
      <c r="A60" s="140">
        <v>52</v>
      </c>
      <c r="B60" s="95" t="s">
        <v>208</v>
      </c>
      <c r="C60" s="95">
        <v>1011</v>
      </c>
      <c r="D60" s="95">
        <v>2.33</v>
      </c>
      <c r="E60" s="96" t="s">
        <v>209</v>
      </c>
      <c r="F60" s="65" t="s">
        <v>231</v>
      </c>
      <c r="H60" s="59" t="s">
        <v>601</v>
      </c>
      <c r="J60" s="1">
        <f t="shared" si="1"/>
        <v>0</v>
      </c>
    </row>
    <row r="61" spans="1:10" x14ac:dyDescent="0.3">
      <c r="A61" s="134">
        <v>53</v>
      </c>
      <c r="B61" s="27" t="s">
        <v>208</v>
      </c>
      <c r="C61" s="27">
        <v>108</v>
      </c>
      <c r="D61" s="27">
        <v>2.33</v>
      </c>
      <c r="E61" s="92" t="s">
        <v>289</v>
      </c>
      <c r="F61" s="65" t="s">
        <v>240</v>
      </c>
      <c r="H61" s="59" t="s">
        <v>586</v>
      </c>
      <c r="J61" s="1">
        <f t="shared" si="1"/>
        <v>0</v>
      </c>
    </row>
    <row r="62" spans="1:10" x14ac:dyDescent="0.3">
      <c r="A62" s="140">
        <v>54</v>
      </c>
      <c r="B62" s="95" t="s">
        <v>839</v>
      </c>
      <c r="C62" s="95">
        <v>0</v>
      </c>
      <c r="D62" s="95">
        <v>2.63</v>
      </c>
      <c r="E62" s="96" t="s">
        <v>190</v>
      </c>
      <c r="F62" s="65" t="s">
        <v>240</v>
      </c>
      <c r="H62" s="59" t="s">
        <v>587</v>
      </c>
      <c r="J62" s="1">
        <f t="shared" si="1"/>
        <v>0</v>
      </c>
    </row>
    <row r="63" spans="1:10" x14ac:dyDescent="0.3">
      <c r="A63" s="134">
        <v>55</v>
      </c>
      <c r="B63" s="27" t="s">
        <v>295</v>
      </c>
      <c r="C63" s="27">
        <v>1119</v>
      </c>
      <c r="D63" s="27">
        <v>2.63</v>
      </c>
      <c r="E63" s="92" t="s">
        <v>334</v>
      </c>
      <c r="F63" s="65" t="s">
        <v>232</v>
      </c>
      <c r="H63" s="59" t="s">
        <v>624</v>
      </c>
      <c r="J63" s="1">
        <f t="shared" si="1"/>
        <v>0</v>
      </c>
    </row>
    <row r="64" spans="1:10" x14ac:dyDescent="0.3">
      <c r="A64" s="140">
        <v>56</v>
      </c>
      <c r="B64" s="95" t="s">
        <v>295</v>
      </c>
      <c r="C64" s="95">
        <v>91</v>
      </c>
      <c r="D64" s="95">
        <v>2.63</v>
      </c>
      <c r="E64" s="96" t="s">
        <v>787</v>
      </c>
      <c r="F64" s="65"/>
      <c r="H64" s="120">
        <v>1047</v>
      </c>
      <c r="J64" s="1">
        <f t="shared" si="1"/>
        <v>0</v>
      </c>
    </row>
    <row r="65" spans="1:10" x14ac:dyDescent="0.3">
      <c r="A65" s="134">
        <v>57</v>
      </c>
      <c r="B65" s="27" t="s">
        <v>295</v>
      </c>
      <c r="C65" s="27">
        <v>81</v>
      </c>
      <c r="D65" s="27">
        <v>2.63</v>
      </c>
      <c r="E65" s="92" t="s">
        <v>186</v>
      </c>
      <c r="F65" s="65" t="s">
        <v>232</v>
      </c>
      <c r="H65" s="120" t="s">
        <v>821</v>
      </c>
    </row>
    <row r="66" spans="1:10" x14ac:dyDescent="0.3">
      <c r="A66" s="140">
        <v>58</v>
      </c>
      <c r="B66" s="95" t="s">
        <v>386</v>
      </c>
      <c r="C66" s="95">
        <v>377</v>
      </c>
      <c r="D66" s="95">
        <v>3.06</v>
      </c>
      <c r="E66" s="96" t="s">
        <v>214</v>
      </c>
      <c r="F66" s="65" t="s">
        <v>240</v>
      </c>
      <c r="H66" s="59" t="s">
        <v>645</v>
      </c>
      <c r="J66" s="1">
        <f t="shared" si="1"/>
        <v>0</v>
      </c>
    </row>
    <row r="67" spans="1:10" x14ac:dyDescent="0.3">
      <c r="A67" s="134">
        <v>59</v>
      </c>
      <c r="B67" s="27" t="s">
        <v>210</v>
      </c>
      <c r="C67" s="27">
        <v>8452</v>
      </c>
      <c r="D67" s="27">
        <v>3.1</v>
      </c>
      <c r="E67" s="92" t="s">
        <v>194</v>
      </c>
      <c r="F67" s="65" t="s">
        <v>231</v>
      </c>
      <c r="H67" s="59" t="s">
        <v>602</v>
      </c>
      <c r="J67" s="1">
        <f t="shared" si="1"/>
        <v>0</v>
      </c>
    </row>
    <row r="68" spans="1:10" x14ac:dyDescent="0.3">
      <c r="A68" s="140">
        <v>60</v>
      </c>
      <c r="B68" s="95" t="s">
        <v>210</v>
      </c>
      <c r="C68" s="95">
        <v>410</v>
      </c>
      <c r="D68" s="95">
        <v>3.1</v>
      </c>
      <c r="E68" s="96" t="s">
        <v>214</v>
      </c>
      <c r="F68" s="65" t="s">
        <v>231</v>
      </c>
      <c r="H68" s="59" t="s">
        <v>646</v>
      </c>
      <c r="J68" s="1">
        <f t="shared" si="1"/>
        <v>0</v>
      </c>
    </row>
    <row r="69" spans="1:10" x14ac:dyDescent="0.3">
      <c r="A69" s="134">
        <v>61</v>
      </c>
      <c r="B69" s="27" t="s">
        <v>255</v>
      </c>
      <c r="C69" s="27">
        <v>1076</v>
      </c>
      <c r="D69" s="27">
        <v>3.43</v>
      </c>
      <c r="E69" s="92" t="s">
        <v>196</v>
      </c>
      <c r="F69" s="65" t="s">
        <v>240</v>
      </c>
      <c r="H69" s="59" t="s">
        <v>741</v>
      </c>
      <c r="J69" s="1">
        <f t="shared" si="1"/>
        <v>0</v>
      </c>
    </row>
    <row r="70" spans="1:10" x14ac:dyDescent="0.3">
      <c r="A70" s="140">
        <v>62</v>
      </c>
      <c r="B70" s="95" t="s">
        <v>255</v>
      </c>
      <c r="C70" s="95">
        <v>542</v>
      </c>
      <c r="D70" s="95">
        <v>3.43</v>
      </c>
      <c r="E70" s="96" t="s">
        <v>190</v>
      </c>
      <c r="F70" s="65" t="s">
        <v>232</v>
      </c>
      <c r="H70" s="59" t="s">
        <v>588</v>
      </c>
      <c r="J70" s="1">
        <f t="shared" si="1"/>
        <v>0</v>
      </c>
    </row>
    <row r="71" spans="1:10" x14ac:dyDescent="0.3">
      <c r="A71" s="134">
        <v>63</v>
      </c>
      <c r="B71" s="27" t="s">
        <v>255</v>
      </c>
      <c r="C71" s="27">
        <v>833</v>
      </c>
      <c r="D71" s="27">
        <v>3.43</v>
      </c>
      <c r="E71" s="92" t="s">
        <v>186</v>
      </c>
      <c r="F71" s="65" t="s">
        <v>822</v>
      </c>
      <c r="H71" s="59" t="s">
        <v>727</v>
      </c>
      <c r="J71" s="1">
        <f t="shared" si="1"/>
        <v>0</v>
      </c>
    </row>
    <row r="72" spans="1:10" x14ac:dyDescent="0.3">
      <c r="A72" s="140">
        <v>64</v>
      </c>
      <c r="B72" s="95" t="s">
        <v>394</v>
      </c>
      <c r="C72" s="95">
        <v>1088</v>
      </c>
      <c r="D72" s="95">
        <v>4.34</v>
      </c>
      <c r="E72" s="96" t="s">
        <v>334</v>
      </c>
      <c r="F72" s="65" t="s">
        <v>380</v>
      </c>
      <c r="H72" s="59" t="s">
        <v>625</v>
      </c>
      <c r="J72" s="1">
        <f t="shared" si="1"/>
        <v>0</v>
      </c>
    </row>
    <row r="73" spans="1:10" x14ac:dyDescent="0.3">
      <c r="A73" s="134">
        <v>65</v>
      </c>
      <c r="B73" s="27" t="s">
        <v>394</v>
      </c>
      <c r="C73" s="27">
        <v>956</v>
      </c>
      <c r="D73" s="27">
        <v>4.34</v>
      </c>
      <c r="E73" s="92" t="s">
        <v>194</v>
      </c>
      <c r="F73" s="65" t="s">
        <v>231</v>
      </c>
      <c r="H73" s="59" t="s">
        <v>603</v>
      </c>
      <c r="J73" s="1">
        <f t="shared" si="1"/>
        <v>0</v>
      </c>
    </row>
    <row r="74" spans="1:10" x14ac:dyDescent="0.3">
      <c r="A74" s="140">
        <v>66</v>
      </c>
      <c r="B74" s="95" t="s">
        <v>211</v>
      </c>
      <c r="C74" s="95">
        <v>4983</v>
      </c>
      <c r="D74" s="95">
        <v>4.74</v>
      </c>
      <c r="E74" s="96" t="s">
        <v>194</v>
      </c>
      <c r="F74" s="65" t="s">
        <v>231</v>
      </c>
      <c r="H74" s="59" t="s">
        <v>604</v>
      </c>
      <c r="J74" s="1">
        <f t="shared" si="1"/>
        <v>0</v>
      </c>
    </row>
    <row r="75" spans="1:10" x14ac:dyDescent="0.3">
      <c r="A75" s="134">
        <v>67</v>
      </c>
      <c r="B75" s="27" t="s">
        <v>212</v>
      </c>
      <c r="C75" s="27" t="s">
        <v>816</v>
      </c>
      <c r="D75" s="27">
        <v>5.36</v>
      </c>
      <c r="E75" s="92" t="s">
        <v>196</v>
      </c>
      <c r="F75" s="65" t="s">
        <v>812</v>
      </c>
      <c r="H75" s="59" t="s">
        <v>618</v>
      </c>
      <c r="J75" s="1">
        <f t="shared" si="1"/>
        <v>0</v>
      </c>
    </row>
    <row r="76" spans="1:10" x14ac:dyDescent="0.3">
      <c r="A76" s="140">
        <v>68</v>
      </c>
      <c r="B76" s="95" t="s">
        <v>212</v>
      </c>
      <c r="C76" s="95">
        <v>2941</v>
      </c>
      <c r="D76" s="95">
        <v>5.36</v>
      </c>
      <c r="E76" s="96" t="s">
        <v>194</v>
      </c>
      <c r="F76" s="65" t="s">
        <v>825</v>
      </c>
      <c r="H76" s="59" t="s">
        <v>605</v>
      </c>
      <c r="J76" s="1">
        <f t="shared" si="1"/>
        <v>0</v>
      </c>
    </row>
    <row r="77" spans="1:10" x14ac:dyDescent="0.3">
      <c r="A77" s="134">
        <v>69</v>
      </c>
      <c r="B77" s="27" t="s">
        <v>212</v>
      </c>
      <c r="C77" s="27">
        <v>760</v>
      </c>
      <c r="D77" s="27">
        <v>5.36</v>
      </c>
      <c r="E77" s="92" t="s">
        <v>190</v>
      </c>
      <c r="F77" s="65" t="s">
        <v>231</v>
      </c>
      <c r="H77" s="59" t="s">
        <v>589</v>
      </c>
      <c r="J77" s="1">
        <f t="shared" si="1"/>
        <v>0</v>
      </c>
    </row>
    <row r="78" spans="1:10" x14ac:dyDescent="0.3">
      <c r="A78" s="140">
        <v>70</v>
      </c>
      <c r="B78" s="95" t="s">
        <v>212</v>
      </c>
      <c r="C78" s="95">
        <v>22292</v>
      </c>
      <c r="D78" s="95">
        <v>5.36</v>
      </c>
      <c r="E78" s="96" t="s">
        <v>332</v>
      </c>
      <c r="F78" s="65" t="s">
        <v>231</v>
      </c>
      <c r="H78" s="59" t="s">
        <v>665</v>
      </c>
      <c r="J78" s="1">
        <f t="shared" si="1"/>
        <v>0</v>
      </c>
    </row>
    <row r="79" spans="1:10" x14ac:dyDescent="0.3">
      <c r="A79" s="134">
        <v>71</v>
      </c>
      <c r="B79" s="27" t="s">
        <v>212</v>
      </c>
      <c r="C79" s="27">
        <v>530</v>
      </c>
      <c r="D79" s="27">
        <v>5.36</v>
      </c>
      <c r="E79" s="92" t="s">
        <v>186</v>
      </c>
      <c r="F79" s="65" t="s">
        <v>811</v>
      </c>
      <c r="H79" s="59" t="s">
        <v>656</v>
      </c>
      <c r="J79" s="1">
        <f t="shared" si="1"/>
        <v>0</v>
      </c>
    </row>
    <row r="80" spans="1:10" x14ac:dyDescent="0.3">
      <c r="A80" s="140">
        <v>72</v>
      </c>
      <c r="B80" s="95" t="s">
        <v>379</v>
      </c>
      <c r="C80" s="95">
        <v>2216</v>
      </c>
      <c r="D80" s="95">
        <v>6.49</v>
      </c>
      <c r="E80" s="96" t="s">
        <v>194</v>
      </c>
      <c r="F80" s="65" t="s">
        <v>231</v>
      </c>
      <c r="H80" s="59" t="s">
        <v>606</v>
      </c>
      <c r="J80" s="1">
        <f t="shared" si="1"/>
        <v>0</v>
      </c>
    </row>
    <row r="81" spans="1:10" x14ac:dyDescent="0.3">
      <c r="A81" s="134">
        <v>73</v>
      </c>
      <c r="B81" s="27" t="s">
        <v>213</v>
      </c>
      <c r="C81" s="27">
        <v>1022</v>
      </c>
      <c r="D81" s="27">
        <v>7.72</v>
      </c>
      <c r="E81" s="92" t="s">
        <v>214</v>
      </c>
      <c r="F81" s="65" t="s">
        <v>240</v>
      </c>
      <c r="H81" s="59" t="s">
        <v>647</v>
      </c>
      <c r="J81" s="1">
        <f t="shared" si="1"/>
        <v>0</v>
      </c>
    </row>
    <row r="82" spans="1:10" x14ac:dyDescent="0.3">
      <c r="A82" s="140">
        <v>74</v>
      </c>
      <c r="B82" s="95" t="s">
        <v>213</v>
      </c>
      <c r="C82" s="95">
        <v>5942</v>
      </c>
      <c r="D82" s="95">
        <v>7.72</v>
      </c>
      <c r="E82" s="96" t="s">
        <v>194</v>
      </c>
      <c r="F82" s="65" t="s">
        <v>826</v>
      </c>
      <c r="H82" s="59" t="s">
        <v>607</v>
      </c>
      <c r="J82" s="1">
        <f t="shared" si="1"/>
        <v>0</v>
      </c>
    </row>
    <row r="83" spans="1:10" x14ac:dyDescent="0.3">
      <c r="A83" s="134">
        <v>75</v>
      </c>
      <c r="B83" s="27" t="s">
        <v>213</v>
      </c>
      <c r="C83" s="27">
        <v>169</v>
      </c>
      <c r="D83" s="27">
        <v>7.72</v>
      </c>
      <c r="E83" s="92" t="s">
        <v>186</v>
      </c>
      <c r="F83" s="65" t="s">
        <v>232</v>
      </c>
      <c r="H83" s="59" t="s">
        <v>657</v>
      </c>
      <c r="J83" s="1">
        <f t="shared" si="1"/>
        <v>0</v>
      </c>
    </row>
    <row r="84" spans="1:10" x14ac:dyDescent="0.3">
      <c r="A84" s="140">
        <v>76</v>
      </c>
      <c r="B84" s="95" t="s">
        <v>213</v>
      </c>
      <c r="C84" s="95">
        <v>251</v>
      </c>
      <c r="D84" s="95">
        <v>7.72</v>
      </c>
      <c r="E84" s="96" t="s">
        <v>334</v>
      </c>
      <c r="F84" s="65" t="s">
        <v>232</v>
      </c>
      <c r="H84" s="59" t="s">
        <v>626</v>
      </c>
      <c r="J84" s="1">
        <f t="shared" si="1"/>
        <v>0</v>
      </c>
    </row>
    <row r="85" spans="1:10" x14ac:dyDescent="0.3">
      <c r="A85" s="134">
        <v>77</v>
      </c>
      <c r="B85" s="27" t="s">
        <v>215</v>
      </c>
      <c r="C85" s="27">
        <v>7085</v>
      </c>
      <c r="D85" s="27">
        <v>9.06</v>
      </c>
      <c r="E85" s="92" t="s">
        <v>194</v>
      </c>
      <c r="F85" s="65" t="s">
        <v>248</v>
      </c>
      <c r="H85" s="59" t="s">
        <v>608</v>
      </c>
      <c r="J85" s="1">
        <f t="shared" si="1"/>
        <v>0</v>
      </c>
    </row>
    <row r="86" spans="1:10" x14ac:dyDescent="0.3">
      <c r="A86" s="140">
        <v>78</v>
      </c>
      <c r="B86" s="95" t="s">
        <v>215</v>
      </c>
      <c r="C86" s="95">
        <v>1761</v>
      </c>
      <c r="D86" s="95">
        <v>9.06</v>
      </c>
      <c r="E86" s="96" t="s">
        <v>196</v>
      </c>
      <c r="F86" s="65" t="s">
        <v>240</v>
      </c>
      <c r="H86" s="59" t="s">
        <v>695</v>
      </c>
      <c r="J86" s="1">
        <f t="shared" si="1"/>
        <v>0</v>
      </c>
    </row>
    <row r="87" spans="1:10" x14ac:dyDescent="0.3">
      <c r="A87" s="134">
        <v>79</v>
      </c>
      <c r="B87" s="27" t="s">
        <v>371</v>
      </c>
      <c r="C87" s="27">
        <v>518</v>
      </c>
      <c r="D87" s="27">
        <v>11.12</v>
      </c>
      <c r="E87" s="92" t="s">
        <v>214</v>
      </c>
      <c r="F87" s="65" t="s">
        <v>232</v>
      </c>
      <c r="H87" s="120" t="s">
        <v>648</v>
      </c>
      <c r="J87" s="1">
        <f t="shared" si="1"/>
        <v>0</v>
      </c>
    </row>
    <row r="88" spans="1:10" x14ac:dyDescent="0.3">
      <c r="A88" s="140">
        <v>80</v>
      </c>
      <c r="B88" s="95" t="s">
        <v>371</v>
      </c>
      <c r="C88" s="95">
        <v>1074</v>
      </c>
      <c r="D88" s="95">
        <v>11.12</v>
      </c>
      <c r="E88" s="96" t="s">
        <v>334</v>
      </c>
      <c r="F88" s="65" t="s">
        <v>231</v>
      </c>
      <c r="H88" s="59" t="s">
        <v>627</v>
      </c>
      <c r="J88" s="1">
        <f t="shared" ref="J88:J117" si="2">D88*I88</f>
        <v>0</v>
      </c>
    </row>
    <row r="89" spans="1:10" x14ac:dyDescent="0.3">
      <c r="A89" s="134">
        <v>81</v>
      </c>
      <c r="B89" s="27" t="s">
        <v>216</v>
      </c>
      <c r="C89" s="27">
        <v>3093</v>
      </c>
      <c r="D89" s="27">
        <v>11.12</v>
      </c>
      <c r="E89" s="92" t="s">
        <v>194</v>
      </c>
      <c r="F89" s="65" t="s">
        <v>233</v>
      </c>
      <c r="H89" s="59" t="s">
        <v>609</v>
      </c>
      <c r="J89" s="1">
        <f t="shared" si="2"/>
        <v>0</v>
      </c>
    </row>
    <row r="90" spans="1:10" x14ac:dyDescent="0.3">
      <c r="A90" s="140">
        <v>82</v>
      </c>
      <c r="B90" s="95" t="s">
        <v>328</v>
      </c>
      <c r="C90" s="95">
        <v>390</v>
      </c>
      <c r="D90" s="95">
        <v>13.72</v>
      </c>
      <c r="E90" s="96" t="s">
        <v>214</v>
      </c>
      <c r="F90" s="65" t="s">
        <v>231</v>
      </c>
      <c r="H90" s="120" t="s">
        <v>649</v>
      </c>
      <c r="J90" s="1">
        <f t="shared" si="2"/>
        <v>0</v>
      </c>
    </row>
    <row r="91" spans="1:10" x14ac:dyDescent="0.3">
      <c r="A91" s="134">
        <v>83</v>
      </c>
      <c r="B91" s="27" t="s">
        <v>328</v>
      </c>
      <c r="C91" s="27">
        <v>1038</v>
      </c>
      <c r="D91" s="27">
        <v>13.72</v>
      </c>
      <c r="E91" s="92" t="s">
        <v>194</v>
      </c>
      <c r="F91" s="65" t="s">
        <v>231</v>
      </c>
      <c r="H91" s="59" t="s">
        <v>611</v>
      </c>
      <c r="J91" s="1">
        <f t="shared" si="2"/>
        <v>0</v>
      </c>
    </row>
    <row r="92" spans="1:10" x14ac:dyDescent="0.3">
      <c r="A92" s="140">
        <v>84</v>
      </c>
      <c r="B92" s="95" t="s">
        <v>328</v>
      </c>
      <c r="C92" s="95">
        <v>1030</v>
      </c>
      <c r="D92" s="95">
        <v>13.72</v>
      </c>
      <c r="E92" s="96" t="s">
        <v>334</v>
      </c>
      <c r="F92" s="65" t="s">
        <v>231</v>
      </c>
      <c r="H92" s="59" t="s">
        <v>628</v>
      </c>
      <c r="J92" s="1">
        <f t="shared" si="2"/>
        <v>0</v>
      </c>
    </row>
    <row r="93" spans="1:10" x14ac:dyDescent="0.3">
      <c r="A93" s="134">
        <v>85</v>
      </c>
      <c r="B93" s="27" t="s">
        <v>372</v>
      </c>
      <c r="C93" s="27">
        <v>561</v>
      </c>
      <c r="D93" s="27">
        <v>15.49</v>
      </c>
      <c r="E93" s="92" t="s">
        <v>214</v>
      </c>
      <c r="F93" s="65" t="s">
        <v>231</v>
      </c>
      <c r="H93" s="120" t="s">
        <v>650</v>
      </c>
      <c r="J93" s="1">
        <f t="shared" si="2"/>
        <v>0</v>
      </c>
    </row>
    <row r="94" spans="1:10" x14ac:dyDescent="0.3">
      <c r="A94" s="140">
        <v>86</v>
      </c>
      <c r="B94" s="95" t="s">
        <v>372</v>
      </c>
      <c r="C94" s="95">
        <v>206</v>
      </c>
      <c r="D94" s="95">
        <v>15.49</v>
      </c>
      <c r="E94" s="96" t="s">
        <v>391</v>
      </c>
      <c r="F94" s="65" t="s">
        <v>231</v>
      </c>
      <c r="H94" s="59" t="s">
        <v>658</v>
      </c>
      <c r="J94" s="1">
        <f t="shared" si="2"/>
        <v>0</v>
      </c>
    </row>
    <row r="95" spans="1:10" x14ac:dyDescent="0.3">
      <c r="A95" s="134">
        <v>87</v>
      </c>
      <c r="B95" s="27" t="s">
        <v>217</v>
      </c>
      <c r="C95" s="27">
        <v>317</v>
      </c>
      <c r="D95" s="27">
        <v>17.37</v>
      </c>
      <c r="E95" s="92" t="s">
        <v>190</v>
      </c>
      <c r="F95" s="65" t="s">
        <v>240</v>
      </c>
      <c r="H95" s="59" t="s">
        <v>590</v>
      </c>
      <c r="J95" s="1">
        <f t="shared" si="2"/>
        <v>0</v>
      </c>
    </row>
    <row r="96" spans="1:10" x14ac:dyDescent="0.3">
      <c r="A96" s="140">
        <v>88</v>
      </c>
      <c r="B96" s="95" t="s">
        <v>217</v>
      </c>
      <c r="C96" s="95">
        <v>1047</v>
      </c>
      <c r="D96" s="95">
        <v>17.37</v>
      </c>
      <c r="E96" s="96" t="s">
        <v>334</v>
      </c>
      <c r="F96" s="65" t="s">
        <v>231</v>
      </c>
      <c r="H96" s="59" t="s">
        <v>629</v>
      </c>
      <c r="J96" s="1">
        <f t="shared" si="2"/>
        <v>0</v>
      </c>
    </row>
    <row r="97" spans="1:10" x14ac:dyDescent="0.3">
      <c r="A97" s="134">
        <v>89</v>
      </c>
      <c r="B97" s="27" t="s">
        <v>395</v>
      </c>
      <c r="C97" s="27">
        <v>970</v>
      </c>
      <c r="D97" s="27">
        <v>21.43</v>
      </c>
      <c r="E97" s="92" t="s">
        <v>334</v>
      </c>
      <c r="F97" s="65" t="s">
        <v>231</v>
      </c>
      <c r="H97" s="59" t="s">
        <v>630</v>
      </c>
      <c r="J97" s="1">
        <f t="shared" si="2"/>
        <v>0</v>
      </c>
    </row>
    <row r="98" spans="1:10" x14ac:dyDescent="0.3">
      <c r="A98" s="140">
        <v>90</v>
      </c>
      <c r="B98" s="95" t="s">
        <v>218</v>
      </c>
      <c r="C98" s="95">
        <v>2989</v>
      </c>
      <c r="D98" s="95">
        <v>25.94</v>
      </c>
      <c r="E98" s="96" t="s">
        <v>186</v>
      </c>
      <c r="F98" s="65" t="s">
        <v>248</v>
      </c>
      <c r="H98" s="59" t="s">
        <v>659</v>
      </c>
      <c r="J98" s="1">
        <f t="shared" si="2"/>
        <v>0</v>
      </c>
    </row>
    <row r="99" spans="1:10" x14ac:dyDescent="0.3">
      <c r="A99" s="134">
        <v>91</v>
      </c>
      <c r="B99" s="27" t="s">
        <v>218</v>
      </c>
      <c r="C99" s="27">
        <v>1086</v>
      </c>
      <c r="D99" s="27">
        <v>25.94</v>
      </c>
      <c r="E99" s="92" t="s">
        <v>334</v>
      </c>
      <c r="F99" s="65" t="s">
        <v>231</v>
      </c>
      <c r="H99" s="59" t="s">
        <v>631</v>
      </c>
      <c r="J99" s="1">
        <f t="shared" si="2"/>
        <v>0</v>
      </c>
    </row>
    <row r="100" spans="1:10" x14ac:dyDescent="0.3">
      <c r="A100" s="140">
        <v>92</v>
      </c>
      <c r="B100" s="95" t="s">
        <v>219</v>
      </c>
      <c r="C100" s="95">
        <v>1181</v>
      </c>
      <c r="D100" s="95">
        <v>30.88</v>
      </c>
      <c r="E100" s="96" t="s">
        <v>186</v>
      </c>
      <c r="F100" s="65" t="s">
        <v>234</v>
      </c>
      <c r="H100" s="59" t="s">
        <v>660</v>
      </c>
      <c r="J100" s="1">
        <f t="shared" si="2"/>
        <v>0</v>
      </c>
    </row>
    <row r="101" spans="1:10" x14ac:dyDescent="0.3">
      <c r="A101" s="134">
        <v>93</v>
      </c>
      <c r="B101" s="27" t="s">
        <v>219</v>
      </c>
      <c r="C101" s="27">
        <v>1107</v>
      </c>
      <c r="D101" s="27">
        <v>30.88</v>
      </c>
      <c r="E101" s="92" t="s">
        <v>334</v>
      </c>
      <c r="F101" s="65" t="s">
        <v>231</v>
      </c>
      <c r="H101" s="59" t="s">
        <v>632</v>
      </c>
      <c r="J101" s="1">
        <f t="shared" si="2"/>
        <v>0</v>
      </c>
    </row>
    <row r="102" spans="1:10" x14ac:dyDescent="0.3">
      <c r="A102" s="140">
        <v>94</v>
      </c>
      <c r="B102" s="95" t="s">
        <v>220</v>
      </c>
      <c r="C102" s="95">
        <v>4978</v>
      </c>
      <c r="D102" s="95">
        <v>33.5</v>
      </c>
      <c r="E102" s="96" t="s">
        <v>186</v>
      </c>
      <c r="F102" s="65" t="s">
        <v>248</v>
      </c>
      <c r="H102" s="59" t="s">
        <v>661</v>
      </c>
      <c r="J102" s="1">
        <f t="shared" si="2"/>
        <v>0</v>
      </c>
    </row>
    <row r="103" spans="1:10" x14ac:dyDescent="0.3">
      <c r="A103" s="134">
        <v>95</v>
      </c>
      <c r="B103" s="27" t="s">
        <v>221</v>
      </c>
      <c r="C103" s="27">
        <v>4267</v>
      </c>
      <c r="D103" s="27">
        <v>36.24</v>
      </c>
      <c r="E103" s="92" t="s">
        <v>186</v>
      </c>
      <c r="F103" s="65" t="s">
        <v>233</v>
      </c>
      <c r="H103" s="59" t="s">
        <v>662</v>
      </c>
      <c r="J103" s="1">
        <f t="shared" si="2"/>
        <v>0</v>
      </c>
    </row>
    <row r="104" spans="1:10" x14ac:dyDescent="0.3">
      <c r="A104" s="140">
        <v>96</v>
      </c>
      <c r="B104" s="95" t="s">
        <v>222</v>
      </c>
      <c r="C104" s="95">
        <v>2159</v>
      </c>
      <c r="D104" s="95">
        <v>42.03</v>
      </c>
      <c r="E104" s="96" t="s">
        <v>214</v>
      </c>
      <c r="F104" s="65" t="s">
        <v>240</v>
      </c>
      <c r="H104" s="120" t="s">
        <v>651</v>
      </c>
      <c r="J104" s="1">
        <f t="shared" si="2"/>
        <v>0</v>
      </c>
    </row>
    <row r="105" spans="1:10" x14ac:dyDescent="0.3">
      <c r="A105" s="134">
        <v>97</v>
      </c>
      <c r="B105" s="27" t="s">
        <v>333</v>
      </c>
      <c r="C105" s="27">
        <v>996</v>
      </c>
      <c r="D105" s="27">
        <v>48.24</v>
      </c>
      <c r="E105" s="92" t="s">
        <v>334</v>
      </c>
      <c r="F105" s="65" t="s">
        <v>231</v>
      </c>
      <c r="H105" s="59" t="s">
        <v>633</v>
      </c>
      <c r="J105" s="1">
        <f t="shared" si="2"/>
        <v>0</v>
      </c>
    </row>
    <row r="106" spans="1:10" x14ac:dyDescent="0.3">
      <c r="A106" s="140">
        <v>98</v>
      </c>
      <c r="B106" s="95" t="s">
        <v>223</v>
      </c>
      <c r="C106" s="95">
        <v>1081</v>
      </c>
      <c r="D106" s="95">
        <v>54.89</v>
      </c>
      <c r="E106" s="96" t="s">
        <v>192</v>
      </c>
      <c r="F106" s="65" t="s">
        <v>240</v>
      </c>
      <c r="H106" s="59" t="s">
        <v>617</v>
      </c>
      <c r="J106" s="1">
        <f t="shared" si="2"/>
        <v>0</v>
      </c>
    </row>
    <row r="107" spans="1:10" x14ac:dyDescent="0.3">
      <c r="A107" s="134">
        <v>99</v>
      </c>
      <c r="B107" s="27" t="s">
        <v>396</v>
      </c>
      <c r="C107" s="27">
        <v>1109</v>
      </c>
      <c r="D107" s="27">
        <v>61.93</v>
      </c>
      <c r="E107" s="92" t="s">
        <v>334</v>
      </c>
      <c r="F107" s="65" t="s">
        <v>231</v>
      </c>
      <c r="H107" s="59" t="s">
        <v>634</v>
      </c>
      <c r="J107" s="1">
        <f t="shared" si="2"/>
        <v>0</v>
      </c>
    </row>
    <row r="108" spans="1:10" x14ac:dyDescent="0.3">
      <c r="A108" s="140">
        <v>100</v>
      </c>
      <c r="B108" s="95" t="s">
        <v>224</v>
      </c>
      <c r="C108" s="95">
        <v>3813</v>
      </c>
      <c r="D108" s="95">
        <v>69.47</v>
      </c>
      <c r="E108" s="96" t="s">
        <v>194</v>
      </c>
      <c r="F108" s="65" t="s">
        <v>791</v>
      </c>
      <c r="H108" s="59" t="s">
        <v>610</v>
      </c>
      <c r="J108" s="1">
        <f t="shared" si="2"/>
        <v>0</v>
      </c>
    </row>
    <row r="109" spans="1:10" x14ac:dyDescent="0.3">
      <c r="A109" s="134">
        <v>101</v>
      </c>
      <c r="B109" s="27" t="s">
        <v>225</v>
      </c>
      <c r="C109" s="27">
        <v>2431</v>
      </c>
      <c r="D109" s="27">
        <v>103.78</v>
      </c>
      <c r="E109" s="92" t="s">
        <v>214</v>
      </c>
      <c r="F109" s="65" t="s">
        <v>240</v>
      </c>
      <c r="H109" s="120" t="s">
        <v>652</v>
      </c>
      <c r="J109" s="1">
        <f t="shared" si="2"/>
        <v>0</v>
      </c>
    </row>
    <row r="110" spans="1:10" x14ac:dyDescent="0.3">
      <c r="A110" s="140">
        <v>102</v>
      </c>
      <c r="B110" s="95" t="s">
        <v>775</v>
      </c>
      <c r="C110" s="95">
        <v>379</v>
      </c>
      <c r="D110" s="95">
        <v>156.22999999999999</v>
      </c>
      <c r="E110" s="96" t="s">
        <v>334</v>
      </c>
      <c r="F110" s="65"/>
      <c r="H110" s="120">
        <v>1074</v>
      </c>
      <c r="J110" s="1">
        <f t="shared" si="2"/>
        <v>0</v>
      </c>
    </row>
    <row r="111" spans="1:10" x14ac:dyDescent="0.3">
      <c r="A111" s="134">
        <v>103</v>
      </c>
      <c r="B111" s="27" t="s">
        <v>226</v>
      </c>
      <c r="C111" s="27">
        <v>2161</v>
      </c>
      <c r="D111" s="27">
        <v>168.1</v>
      </c>
      <c r="E111" s="92" t="s">
        <v>214</v>
      </c>
      <c r="F111" s="65" t="s">
        <v>240</v>
      </c>
      <c r="H111" s="120" t="s">
        <v>653</v>
      </c>
      <c r="J111" s="1">
        <f t="shared" si="2"/>
        <v>0</v>
      </c>
    </row>
    <row r="112" spans="1:10" x14ac:dyDescent="0.3">
      <c r="A112" s="140">
        <v>104</v>
      </c>
      <c r="B112" s="95" t="s">
        <v>227</v>
      </c>
      <c r="C112" s="95">
        <v>2234</v>
      </c>
      <c r="D112" s="95">
        <v>219.56</v>
      </c>
      <c r="E112" s="96" t="s">
        <v>190</v>
      </c>
      <c r="F112" s="65" t="s">
        <v>240</v>
      </c>
      <c r="H112" s="59" t="s">
        <v>591</v>
      </c>
      <c r="J112" s="1">
        <f t="shared" si="2"/>
        <v>0</v>
      </c>
    </row>
    <row r="113" spans="1:10" x14ac:dyDescent="0.3">
      <c r="A113" s="134">
        <v>105</v>
      </c>
      <c r="B113" s="27" t="s">
        <v>228</v>
      </c>
      <c r="C113" s="27">
        <v>1920</v>
      </c>
      <c r="D113" s="27">
        <v>277.88</v>
      </c>
      <c r="E113" s="92" t="s">
        <v>190</v>
      </c>
      <c r="F113" s="65" t="s">
        <v>231</v>
      </c>
      <c r="H113" s="59" t="s">
        <v>592</v>
      </c>
      <c r="J113" s="1">
        <f t="shared" si="2"/>
        <v>0</v>
      </c>
    </row>
    <row r="114" spans="1:10" x14ac:dyDescent="0.3">
      <c r="A114" s="140">
        <v>106</v>
      </c>
      <c r="B114" s="95" t="s">
        <v>229</v>
      </c>
      <c r="C114" s="95">
        <v>2681</v>
      </c>
      <c r="D114" s="95">
        <v>309.61</v>
      </c>
      <c r="E114" s="96" t="s">
        <v>190</v>
      </c>
      <c r="F114" s="65" t="s">
        <v>812</v>
      </c>
      <c r="H114" s="59" t="s">
        <v>593</v>
      </c>
      <c r="J114" s="1">
        <f t="shared" si="2"/>
        <v>0</v>
      </c>
    </row>
    <row r="115" spans="1:10" x14ac:dyDescent="0.3">
      <c r="A115" s="134">
        <v>107</v>
      </c>
      <c r="B115" s="27" t="s">
        <v>230</v>
      </c>
      <c r="C115" s="27">
        <v>1647</v>
      </c>
      <c r="D115" s="27">
        <v>378.23</v>
      </c>
      <c r="E115" s="92" t="s">
        <v>190</v>
      </c>
      <c r="F115" s="65" t="s">
        <v>231</v>
      </c>
      <c r="H115" s="59" t="s">
        <v>594</v>
      </c>
      <c r="J115" s="1">
        <f t="shared" si="2"/>
        <v>0</v>
      </c>
    </row>
    <row r="116" spans="1:10" x14ac:dyDescent="0.3">
      <c r="A116" s="140">
        <v>108</v>
      </c>
      <c r="B116" s="95" t="s">
        <v>329</v>
      </c>
      <c r="C116" s="95">
        <v>242</v>
      </c>
      <c r="D116" s="95">
        <v>9.83</v>
      </c>
      <c r="E116" s="96" t="s">
        <v>330</v>
      </c>
      <c r="F116" s="65" t="s">
        <v>231</v>
      </c>
      <c r="H116" s="59" t="s">
        <v>666</v>
      </c>
      <c r="J116" s="1">
        <f t="shared" si="2"/>
        <v>0</v>
      </c>
    </row>
    <row r="117" spans="1:10" x14ac:dyDescent="0.3">
      <c r="A117" s="134">
        <v>109</v>
      </c>
      <c r="B117" s="27" t="s">
        <v>344</v>
      </c>
      <c r="C117" s="27">
        <v>110</v>
      </c>
      <c r="D117" s="27">
        <v>13.38</v>
      </c>
      <c r="E117" s="92" t="s">
        <v>186</v>
      </c>
      <c r="F117" s="65" t="s">
        <v>232</v>
      </c>
      <c r="H117" s="59" t="s">
        <v>663</v>
      </c>
      <c r="J117" s="1">
        <f t="shared" si="2"/>
        <v>0</v>
      </c>
    </row>
  </sheetData>
  <autoFilter ref="A8:F117" xr:uid="{C25CFE7C-FCF1-49D4-ABB4-380EF5A28776}"/>
  <mergeCells count="3">
    <mergeCell ref="A1:B7"/>
    <mergeCell ref="C1:E2"/>
    <mergeCell ref="C3:E7"/>
  </mergeCells>
  <phoneticPr fontId="9" type="noConversion"/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164F-52D0-4F83-8834-FF2CD561F8F2}">
  <sheetPr>
    <tabColor theme="4" tint="-0.249977111117893"/>
  </sheetPr>
  <dimension ref="A1:G30"/>
  <sheetViews>
    <sheetView zoomScale="115" zoomScaleNormal="115" workbookViewId="0">
      <pane ySplit="8" topLeftCell="A9" activePane="bottomLeft" state="frozen"/>
      <selection pane="bottomLeft" activeCell="B21" sqref="B21"/>
    </sheetView>
  </sheetViews>
  <sheetFormatPr defaultColWidth="8.85546875" defaultRowHeight="16.5" x14ac:dyDescent="0.3"/>
  <cols>
    <col min="1" max="1" width="12.140625" style="1" customWidth="1"/>
    <col min="2" max="2" width="24.140625" style="1" customWidth="1"/>
    <col min="3" max="3" width="12.7109375" style="1" customWidth="1"/>
    <col min="4" max="4" width="15.140625" style="1" customWidth="1"/>
    <col min="5" max="5" width="23.28515625" style="1" customWidth="1"/>
    <col min="6" max="10" width="8.85546875" style="1"/>
    <col min="11" max="11" width="34.5703125" style="1" customWidth="1"/>
    <col min="12" max="16384" width="8.85546875" style="1"/>
  </cols>
  <sheetData>
    <row r="1" spans="1:7" x14ac:dyDescent="0.3">
      <c r="A1" s="186"/>
      <c r="B1" s="186"/>
      <c r="C1" s="189" t="s">
        <v>784</v>
      </c>
      <c r="D1" s="186"/>
      <c r="E1" s="186"/>
    </row>
    <row r="2" spans="1:7" x14ac:dyDescent="0.3">
      <c r="A2" s="186"/>
      <c r="B2" s="186"/>
      <c r="C2" s="186"/>
      <c r="D2" s="186"/>
      <c r="E2" s="186"/>
    </row>
    <row r="3" spans="1:7" x14ac:dyDescent="0.3">
      <c r="A3" s="186"/>
      <c r="B3" s="186"/>
      <c r="C3" s="186"/>
      <c r="D3" s="186"/>
      <c r="E3" s="186"/>
    </row>
    <row r="4" spans="1:7" x14ac:dyDescent="0.3">
      <c r="A4" s="186"/>
      <c r="B4" s="186"/>
      <c r="C4" s="186"/>
      <c r="D4" s="186"/>
      <c r="E4" s="186"/>
    </row>
    <row r="5" spans="1:7" x14ac:dyDescent="0.3">
      <c r="A5" s="186"/>
      <c r="B5" s="186"/>
      <c r="C5" s="186"/>
      <c r="D5" s="186"/>
      <c r="E5" s="186"/>
    </row>
    <row r="6" spans="1:7" x14ac:dyDescent="0.3">
      <c r="A6" s="186"/>
      <c r="B6" s="186"/>
      <c r="C6" s="186"/>
      <c r="D6" s="186"/>
      <c r="E6" s="186"/>
    </row>
    <row r="7" spans="1:7" x14ac:dyDescent="0.3">
      <c r="A7" s="194"/>
      <c r="B7" s="194"/>
      <c r="C7" s="194"/>
      <c r="D7" s="194"/>
      <c r="E7" s="194"/>
    </row>
    <row r="8" spans="1:7" x14ac:dyDescent="0.3">
      <c r="A8" s="72"/>
      <c r="B8" s="71" t="s">
        <v>0</v>
      </c>
      <c r="C8" s="68" t="s">
        <v>46</v>
      </c>
      <c r="D8" s="70" t="s">
        <v>127</v>
      </c>
      <c r="E8" s="69" t="s">
        <v>47</v>
      </c>
      <c r="F8" s="112" t="s">
        <v>45</v>
      </c>
      <c r="G8" s="119" t="s">
        <v>419</v>
      </c>
    </row>
    <row r="9" spans="1:7" x14ac:dyDescent="0.3">
      <c r="A9" s="104">
        <v>1</v>
      </c>
      <c r="B9" s="24" t="s">
        <v>409</v>
      </c>
      <c r="C9" s="24">
        <v>1142</v>
      </c>
      <c r="D9" s="26" t="s">
        <v>172</v>
      </c>
      <c r="E9" s="24" t="s">
        <v>173</v>
      </c>
      <c r="F9" s="112" t="s">
        <v>237</v>
      </c>
      <c r="G9" s="59" t="s">
        <v>562</v>
      </c>
    </row>
    <row r="10" spans="1:7" x14ac:dyDescent="0.3">
      <c r="A10" s="105">
        <v>2</v>
      </c>
      <c r="B10" s="106" t="s">
        <v>171</v>
      </c>
      <c r="C10" s="106">
        <v>908</v>
      </c>
      <c r="D10" s="107" t="s">
        <v>172</v>
      </c>
      <c r="E10" s="106" t="s">
        <v>173</v>
      </c>
      <c r="F10" s="112" t="s">
        <v>235</v>
      </c>
      <c r="G10" s="59" t="s">
        <v>565</v>
      </c>
    </row>
    <row r="11" spans="1:7" x14ac:dyDescent="0.3">
      <c r="A11" s="104">
        <v>3</v>
      </c>
      <c r="B11" s="24" t="s">
        <v>174</v>
      </c>
      <c r="C11" s="24">
        <v>2066</v>
      </c>
      <c r="D11" s="26" t="s">
        <v>172</v>
      </c>
      <c r="E11" s="24" t="s">
        <v>173</v>
      </c>
      <c r="F11" s="112" t="s">
        <v>803</v>
      </c>
      <c r="G11" s="59" t="s">
        <v>422</v>
      </c>
    </row>
    <row r="12" spans="1:7" x14ac:dyDescent="0.3">
      <c r="A12" s="105">
        <v>4</v>
      </c>
      <c r="B12" s="106" t="s">
        <v>322</v>
      </c>
      <c r="C12" s="106">
        <v>399</v>
      </c>
      <c r="D12" s="107" t="s">
        <v>323</v>
      </c>
      <c r="E12" s="106" t="s">
        <v>173</v>
      </c>
      <c r="F12" s="112" t="s">
        <v>235</v>
      </c>
      <c r="G12" s="59" t="s">
        <v>566</v>
      </c>
    </row>
    <row r="13" spans="1:7" x14ac:dyDescent="0.3">
      <c r="A13" s="104">
        <v>5</v>
      </c>
      <c r="B13" s="24" t="s">
        <v>175</v>
      </c>
      <c r="C13" s="24">
        <v>1914</v>
      </c>
      <c r="D13" s="26" t="s">
        <v>176</v>
      </c>
      <c r="E13" s="24" t="s">
        <v>173</v>
      </c>
      <c r="F13" s="112" t="s">
        <v>803</v>
      </c>
      <c r="G13" s="59" t="s">
        <v>429</v>
      </c>
    </row>
    <row r="14" spans="1:7" x14ac:dyDescent="0.3">
      <c r="A14" s="105">
        <v>6</v>
      </c>
      <c r="B14" s="106" t="s">
        <v>177</v>
      </c>
      <c r="C14" s="106">
        <v>1488</v>
      </c>
      <c r="D14" s="107" t="s">
        <v>176</v>
      </c>
      <c r="E14" s="106" t="s">
        <v>173</v>
      </c>
      <c r="F14" s="112" t="s">
        <v>803</v>
      </c>
      <c r="G14" s="59" t="s">
        <v>568</v>
      </c>
    </row>
    <row r="15" spans="1:7" x14ac:dyDescent="0.3">
      <c r="A15" s="104">
        <v>7</v>
      </c>
      <c r="B15" s="24" t="s">
        <v>177</v>
      </c>
      <c r="C15" s="24">
        <v>45</v>
      </c>
      <c r="D15" s="26" t="s">
        <v>176</v>
      </c>
      <c r="E15" s="24" t="s">
        <v>188</v>
      </c>
      <c r="F15" s="112" t="s">
        <v>235</v>
      </c>
      <c r="G15" s="59" t="s">
        <v>567</v>
      </c>
    </row>
    <row r="16" spans="1:7" x14ac:dyDescent="0.3">
      <c r="A16" s="105">
        <v>8</v>
      </c>
      <c r="B16" s="106" t="s">
        <v>408</v>
      </c>
      <c r="C16" s="106">
        <v>1175</v>
      </c>
      <c r="D16" s="107" t="s">
        <v>176</v>
      </c>
      <c r="E16" s="106" t="s">
        <v>173</v>
      </c>
      <c r="F16" s="112" t="s">
        <v>235</v>
      </c>
      <c r="G16" s="59" t="s">
        <v>569</v>
      </c>
    </row>
    <row r="17" spans="1:7" x14ac:dyDescent="0.3">
      <c r="A17" s="104">
        <v>9</v>
      </c>
      <c r="B17" s="24" t="s">
        <v>731</v>
      </c>
      <c r="C17" s="24">
        <v>956</v>
      </c>
      <c r="D17" s="26"/>
      <c r="E17" s="24" t="s">
        <v>180</v>
      </c>
      <c r="F17" s="112"/>
      <c r="G17" s="59" t="s">
        <v>732</v>
      </c>
    </row>
    <row r="18" spans="1:7" x14ac:dyDescent="0.3">
      <c r="A18" s="105">
        <v>10</v>
      </c>
      <c r="B18" s="106" t="s">
        <v>291</v>
      </c>
      <c r="C18" s="106">
        <v>1674</v>
      </c>
      <c r="D18" s="107" t="s">
        <v>178</v>
      </c>
      <c r="E18" s="106" t="s">
        <v>173</v>
      </c>
      <c r="F18" s="112" t="s">
        <v>237</v>
      </c>
      <c r="G18" s="59" t="s">
        <v>435</v>
      </c>
    </row>
    <row r="19" spans="1:7" x14ac:dyDescent="0.3">
      <c r="A19" s="104">
        <v>11</v>
      </c>
      <c r="B19" s="24" t="s">
        <v>789</v>
      </c>
      <c r="C19" s="24">
        <v>0</v>
      </c>
      <c r="D19" s="26" t="s">
        <v>178</v>
      </c>
      <c r="E19" s="24" t="s">
        <v>173</v>
      </c>
      <c r="F19" s="112"/>
      <c r="G19" s="59" t="s">
        <v>788</v>
      </c>
    </row>
    <row r="20" spans="1:7" x14ac:dyDescent="0.3">
      <c r="A20" s="105">
        <v>12</v>
      </c>
      <c r="B20" s="106" t="s">
        <v>179</v>
      </c>
      <c r="C20" s="106">
        <v>656</v>
      </c>
      <c r="D20" s="107"/>
      <c r="E20" s="106" t="s">
        <v>180</v>
      </c>
      <c r="F20" s="112" t="s">
        <v>237</v>
      </c>
      <c r="G20" s="59" t="s">
        <v>570</v>
      </c>
    </row>
    <row r="21" spans="1:7" x14ac:dyDescent="0.3">
      <c r="A21" s="104">
        <v>13</v>
      </c>
      <c r="B21" s="24" t="s">
        <v>181</v>
      </c>
      <c r="C21" s="24">
        <v>916</v>
      </c>
      <c r="D21" s="26" t="s">
        <v>182</v>
      </c>
      <c r="E21" s="24" t="s">
        <v>183</v>
      </c>
      <c r="F21" s="111" t="s">
        <v>237</v>
      </c>
      <c r="G21" s="59" t="s">
        <v>571</v>
      </c>
    </row>
    <row r="22" spans="1:7" x14ac:dyDescent="0.3">
      <c r="A22" s="105">
        <v>14</v>
      </c>
      <c r="B22" s="106" t="s">
        <v>184</v>
      </c>
      <c r="C22" s="106">
        <v>3821</v>
      </c>
      <c r="D22" s="107" t="s">
        <v>185</v>
      </c>
      <c r="E22" s="106" t="s">
        <v>186</v>
      </c>
      <c r="F22" s="112" t="s">
        <v>237</v>
      </c>
      <c r="G22" s="59" t="s">
        <v>442</v>
      </c>
    </row>
    <row r="23" spans="1:7" x14ac:dyDescent="0.3">
      <c r="A23" s="104">
        <v>15</v>
      </c>
      <c r="B23" s="93" t="s">
        <v>298</v>
      </c>
      <c r="C23" s="93">
        <v>632</v>
      </c>
      <c r="D23" s="126" t="s">
        <v>309</v>
      </c>
      <c r="E23" s="126" t="s">
        <v>286</v>
      </c>
      <c r="F23" s="115" t="s">
        <v>232</v>
      </c>
      <c r="G23" s="59" t="s">
        <v>443</v>
      </c>
    </row>
    <row r="24" spans="1:7" x14ac:dyDescent="0.3">
      <c r="A24" s="105">
        <v>16</v>
      </c>
      <c r="B24" s="127" t="s">
        <v>187</v>
      </c>
      <c r="C24" s="127">
        <v>851</v>
      </c>
      <c r="D24" s="123" t="s">
        <v>311</v>
      </c>
      <c r="E24" s="127" t="s">
        <v>188</v>
      </c>
      <c r="F24" s="116" t="s">
        <v>236</v>
      </c>
      <c r="G24" s="59" t="s">
        <v>572</v>
      </c>
    </row>
    <row r="25" spans="1:7" x14ac:dyDescent="0.3">
      <c r="A25" s="104">
        <v>17</v>
      </c>
      <c r="B25" s="94" t="s">
        <v>684</v>
      </c>
      <c r="C25" s="93">
        <v>15064</v>
      </c>
      <c r="D25" s="73" t="s">
        <v>573</v>
      </c>
      <c r="E25" s="93" t="s">
        <v>186</v>
      </c>
      <c r="F25" s="117" t="s">
        <v>232</v>
      </c>
      <c r="G25" s="59" t="s">
        <v>683</v>
      </c>
    </row>
    <row r="26" spans="1:7" x14ac:dyDescent="0.3">
      <c r="A26" s="105">
        <v>18</v>
      </c>
      <c r="B26" s="106" t="s">
        <v>297</v>
      </c>
      <c r="C26" s="106">
        <v>1184</v>
      </c>
      <c r="D26" s="107" t="s">
        <v>310</v>
      </c>
      <c r="E26" s="108" t="s">
        <v>188</v>
      </c>
      <c r="F26" s="118" t="s">
        <v>236</v>
      </c>
      <c r="G26" s="59" t="s">
        <v>574</v>
      </c>
    </row>
    <row r="27" spans="1:7" x14ac:dyDescent="0.3">
      <c r="A27" s="104">
        <v>19</v>
      </c>
      <c r="B27" s="24" t="s">
        <v>299</v>
      </c>
      <c r="C27" s="24">
        <v>532</v>
      </c>
      <c r="D27" s="26" t="s">
        <v>301</v>
      </c>
      <c r="E27" s="67" t="s">
        <v>186</v>
      </c>
      <c r="F27" s="118" t="s">
        <v>237</v>
      </c>
      <c r="G27" s="59" t="s">
        <v>575</v>
      </c>
    </row>
    <row r="28" spans="1:7" x14ac:dyDescent="0.3">
      <c r="A28" s="105">
        <v>20</v>
      </c>
      <c r="B28" s="106" t="s">
        <v>300</v>
      </c>
      <c r="C28" s="106">
        <v>490</v>
      </c>
      <c r="D28" s="107" t="s">
        <v>302</v>
      </c>
      <c r="E28" s="108" t="s">
        <v>186</v>
      </c>
      <c r="F28" s="118" t="s">
        <v>237</v>
      </c>
      <c r="G28" s="59" t="s">
        <v>576</v>
      </c>
    </row>
    <row r="29" spans="1:7" x14ac:dyDescent="0.3">
      <c r="A29" s="104">
        <v>21</v>
      </c>
      <c r="B29" s="24" t="s">
        <v>749</v>
      </c>
      <c r="C29" s="24">
        <v>325</v>
      </c>
      <c r="D29" s="26"/>
      <c r="E29" s="67" t="s">
        <v>186</v>
      </c>
      <c r="F29" s="118"/>
      <c r="G29" s="59" t="s">
        <v>767</v>
      </c>
    </row>
    <row r="30" spans="1:7" x14ac:dyDescent="0.3">
      <c r="A30" s="105">
        <v>22</v>
      </c>
      <c r="B30" s="106" t="s">
        <v>750</v>
      </c>
      <c r="C30" s="106">
        <v>231</v>
      </c>
      <c r="D30" s="107"/>
      <c r="E30" s="108" t="s">
        <v>186</v>
      </c>
      <c r="F30" s="118"/>
      <c r="G30" s="59" t="s">
        <v>766</v>
      </c>
    </row>
  </sheetData>
  <autoFilter ref="A8:F28" xr:uid="{E816164F-52D0-4F83-8834-FF2CD561F8F2}"/>
  <mergeCells count="3">
    <mergeCell ref="A1:B7"/>
    <mergeCell ref="C1:E2"/>
    <mergeCell ref="C3:E7"/>
  </mergeCells>
  <phoneticPr fontId="9" type="noConversion"/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F54C-ED1C-454B-999E-FBB0EEBFED9D}">
  <dimension ref="A1:G38"/>
  <sheetViews>
    <sheetView workbookViewId="0">
      <selection activeCell="L15" sqref="L15"/>
    </sheetView>
  </sheetViews>
  <sheetFormatPr defaultRowHeight="16.5" x14ac:dyDescent="0.3"/>
  <cols>
    <col min="1" max="1" width="7.42578125" style="1" customWidth="1"/>
    <col min="2" max="2" width="36.140625" style="1" customWidth="1"/>
    <col min="3" max="3" width="8.85546875" style="1"/>
    <col min="4" max="4" width="13.7109375" style="1" customWidth="1"/>
    <col min="5" max="5" width="24.5703125" style="1" customWidth="1"/>
    <col min="6" max="7" width="8.85546875" style="1"/>
  </cols>
  <sheetData>
    <row r="1" spans="1:7" x14ac:dyDescent="0.3">
      <c r="A1" s="186"/>
      <c r="B1" s="186"/>
      <c r="C1" s="189" t="s">
        <v>784</v>
      </c>
      <c r="D1" s="186"/>
      <c r="E1" s="186"/>
    </row>
    <row r="2" spans="1:7" x14ac:dyDescent="0.3">
      <c r="A2" s="186"/>
      <c r="B2" s="186"/>
      <c r="C2" s="186"/>
      <c r="D2" s="186"/>
      <c r="E2" s="186"/>
    </row>
    <row r="3" spans="1:7" x14ac:dyDescent="0.3">
      <c r="A3" s="186"/>
      <c r="B3" s="186"/>
      <c r="C3" s="186"/>
      <c r="D3" s="186"/>
      <c r="E3" s="186"/>
    </row>
    <row r="4" spans="1:7" x14ac:dyDescent="0.3">
      <c r="A4" s="186"/>
      <c r="B4" s="186"/>
      <c r="C4" s="186"/>
      <c r="D4" s="186"/>
      <c r="E4" s="186"/>
    </row>
    <row r="5" spans="1:7" x14ac:dyDescent="0.3">
      <c r="A5" s="186"/>
      <c r="B5" s="186"/>
      <c r="C5" s="186"/>
      <c r="D5" s="186"/>
      <c r="E5" s="186"/>
    </row>
    <row r="6" spans="1:7" x14ac:dyDescent="0.3">
      <c r="A6" s="186"/>
      <c r="B6" s="186"/>
      <c r="C6" s="186"/>
      <c r="D6" s="186"/>
      <c r="E6" s="186"/>
    </row>
    <row r="7" spans="1:7" x14ac:dyDescent="0.3">
      <c r="A7" s="194"/>
      <c r="B7" s="194"/>
      <c r="C7" s="194"/>
      <c r="D7" s="194"/>
      <c r="E7" s="194"/>
    </row>
    <row r="8" spans="1:7" x14ac:dyDescent="0.3">
      <c r="A8" s="72"/>
      <c r="B8" s="71" t="s">
        <v>0</v>
      </c>
      <c r="C8" s="68" t="s">
        <v>46</v>
      </c>
      <c r="D8" s="70" t="s">
        <v>835</v>
      </c>
      <c r="E8" s="69" t="s">
        <v>47</v>
      </c>
      <c r="F8" s="112" t="s">
        <v>45</v>
      </c>
      <c r="G8" s="119" t="s">
        <v>419</v>
      </c>
    </row>
    <row r="9" spans="1:7" x14ac:dyDescent="0.3">
      <c r="A9" s="177">
        <v>1</v>
      </c>
      <c r="B9" s="173" t="s">
        <v>828</v>
      </c>
      <c r="C9" s="168">
        <v>500</v>
      </c>
      <c r="D9" s="172">
        <v>20</v>
      </c>
      <c r="E9" s="183" t="s">
        <v>836</v>
      </c>
      <c r="F9" s="112"/>
      <c r="G9" s="120">
        <v>1094</v>
      </c>
    </row>
    <row r="10" spans="1:7" x14ac:dyDescent="0.3">
      <c r="A10" s="178">
        <v>2</v>
      </c>
      <c r="B10" s="127" t="s">
        <v>762</v>
      </c>
      <c r="C10" s="106">
        <v>402</v>
      </c>
      <c r="D10" s="107"/>
      <c r="E10" s="183" t="s">
        <v>836</v>
      </c>
      <c r="F10" s="112"/>
      <c r="G10" s="120" t="s">
        <v>763</v>
      </c>
    </row>
    <row r="11" spans="1:7" x14ac:dyDescent="0.3">
      <c r="A11" s="177">
        <v>3</v>
      </c>
      <c r="B11" s="176" t="s">
        <v>829</v>
      </c>
      <c r="C11" s="175">
        <v>500</v>
      </c>
      <c r="D11" s="172">
        <v>25</v>
      </c>
      <c r="E11" s="183" t="s">
        <v>836</v>
      </c>
      <c r="F11" s="112"/>
      <c r="G11" s="120">
        <v>1095</v>
      </c>
    </row>
    <row r="12" spans="1:7" x14ac:dyDescent="0.3">
      <c r="A12" s="178">
        <v>4</v>
      </c>
      <c r="B12" s="179" t="s">
        <v>833</v>
      </c>
      <c r="C12" s="180">
        <v>360</v>
      </c>
      <c r="D12" s="181">
        <v>36</v>
      </c>
      <c r="E12" s="183" t="s">
        <v>836</v>
      </c>
      <c r="F12" s="112"/>
      <c r="G12" s="120">
        <v>1093</v>
      </c>
    </row>
    <row r="13" spans="1:7" x14ac:dyDescent="0.3">
      <c r="A13" s="177">
        <v>5</v>
      </c>
      <c r="B13" s="176" t="s">
        <v>830</v>
      </c>
      <c r="C13" s="175">
        <v>510</v>
      </c>
      <c r="D13" s="172">
        <v>30</v>
      </c>
      <c r="E13" s="183" t="s">
        <v>836</v>
      </c>
      <c r="F13" s="112"/>
      <c r="G13" s="120">
        <v>1096</v>
      </c>
    </row>
    <row r="14" spans="1:7" x14ac:dyDescent="0.3">
      <c r="A14" s="178">
        <v>6</v>
      </c>
      <c r="B14" s="179" t="s">
        <v>831</v>
      </c>
      <c r="C14" s="180">
        <v>525</v>
      </c>
      <c r="D14" s="181">
        <v>37.5</v>
      </c>
      <c r="E14" s="183" t="s">
        <v>836</v>
      </c>
      <c r="F14" s="112"/>
      <c r="G14" s="120">
        <v>1097</v>
      </c>
    </row>
    <row r="15" spans="1:7" x14ac:dyDescent="0.3">
      <c r="A15" s="177">
        <v>7</v>
      </c>
      <c r="B15" s="176" t="s">
        <v>832</v>
      </c>
      <c r="C15" s="173">
        <v>500</v>
      </c>
      <c r="D15" s="182">
        <v>50</v>
      </c>
      <c r="E15" s="183" t="s">
        <v>836</v>
      </c>
      <c r="F15" s="112"/>
      <c r="G15" s="120">
        <v>1098</v>
      </c>
    </row>
    <row r="16" spans="1:7" x14ac:dyDescent="0.3">
      <c r="A16" s="178">
        <v>8</v>
      </c>
      <c r="B16" s="106" t="s">
        <v>785</v>
      </c>
      <c r="C16" s="106">
        <v>143</v>
      </c>
      <c r="D16" s="107"/>
      <c r="E16" s="183" t="s">
        <v>836</v>
      </c>
      <c r="F16" s="112"/>
      <c r="G16" s="120">
        <v>1056</v>
      </c>
    </row>
    <row r="17" spans="1:7" x14ac:dyDescent="0.3">
      <c r="A17" s="177">
        <v>9</v>
      </c>
      <c r="B17" s="24" t="s">
        <v>834</v>
      </c>
      <c r="C17" s="24">
        <v>540</v>
      </c>
      <c r="D17" s="182">
        <v>108</v>
      </c>
      <c r="E17" s="183" t="s">
        <v>836</v>
      </c>
      <c r="F17" s="112"/>
      <c r="G17" s="120">
        <v>1099</v>
      </c>
    </row>
    <row r="18" spans="1:7" x14ac:dyDescent="0.3">
      <c r="A18" s="178">
        <v>10</v>
      </c>
      <c r="B18" s="106" t="s">
        <v>765</v>
      </c>
      <c r="C18" s="106">
        <v>100</v>
      </c>
      <c r="D18" s="107"/>
      <c r="E18" s="183" t="s">
        <v>836</v>
      </c>
      <c r="F18" s="112"/>
      <c r="G18" s="120" t="s">
        <v>764</v>
      </c>
    </row>
    <row r="19" spans="1:7" x14ac:dyDescent="0.3">
      <c r="A19" s="177">
        <v>11</v>
      </c>
      <c r="B19" s="24"/>
      <c r="C19" s="24"/>
      <c r="D19" s="26"/>
      <c r="E19" s="24"/>
      <c r="F19" s="112"/>
      <c r="G19" s="120"/>
    </row>
    <row r="20" spans="1:7" x14ac:dyDescent="0.3">
      <c r="A20" s="177">
        <v>12</v>
      </c>
      <c r="B20" s="24"/>
      <c r="C20" s="24"/>
      <c r="D20" s="26"/>
      <c r="E20" s="24"/>
      <c r="F20" s="112"/>
      <c r="G20" s="120"/>
    </row>
    <row r="21" spans="1:7" x14ac:dyDescent="0.3">
      <c r="A21" s="177">
        <v>13</v>
      </c>
      <c r="B21" s="24"/>
      <c r="C21" s="24"/>
      <c r="D21" s="26"/>
      <c r="E21" s="24"/>
      <c r="F21" s="112"/>
      <c r="G21" s="120"/>
    </row>
    <row r="22" spans="1:7" x14ac:dyDescent="0.3">
      <c r="A22" s="177">
        <v>14</v>
      </c>
      <c r="B22" s="24"/>
      <c r="C22" s="24"/>
      <c r="D22" s="26"/>
      <c r="E22" s="24"/>
      <c r="F22" s="112"/>
      <c r="G22" s="120"/>
    </row>
    <row r="23" spans="1:7" x14ac:dyDescent="0.3">
      <c r="A23" s="177">
        <v>15</v>
      </c>
      <c r="B23" s="24"/>
      <c r="C23" s="24"/>
      <c r="D23" s="26"/>
      <c r="E23" s="24"/>
      <c r="F23" s="112"/>
      <c r="G23" s="120"/>
    </row>
    <row r="24" spans="1:7" x14ac:dyDescent="0.3">
      <c r="A24" s="177">
        <v>16</v>
      </c>
      <c r="B24" s="24"/>
      <c r="C24" s="24"/>
      <c r="D24" s="26"/>
      <c r="E24" s="24"/>
      <c r="F24" s="112"/>
      <c r="G24" s="120"/>
    </row>
    <row r="25" spans="1:7" x14ac:dyDescent="0.3">
      <c r="A25" s="177">
        <v>17</v>
      </c>
      <c r="B25" s="24"/>
      <c r="C25" s="24"/>
      <c r="D25" s="26"/>
      <c r="E25" s="24"/>
      <c r="F25" s="112"/>
      <c r="G25" s="120"/>
    </row>
    <row r="26" spans="1:7" x14ac:dyDescent="0.3">
      <c r="A26" s="177">
        <v>18</v>
      </c>
      <c r="B26" s="24"/>
      <c r="C26" s="24"/>
      <c r="D26" s="26"/>
      <c r="E26" s="24"/>
      <c r="F26" s="112"/>
      <c r="G26" s="120"/>
    </row>
    <row r="27" spans="1:7" x14ac:dyDescent="0.3">
      <c r="A27" s="177">
        <v>19</v>
      </c>
      <c r="B27" s="24"/>
      <c r="C27" s="24"/>
      <c r="D27" s="26"/>
      <c r="E27" s="24"/>
      <c r="F27" s="112"/>
      <c r="G27" s="120"/>
    </row>
    <row r="28" spans="1:7" x14ac:dyDescent="0.3">
      <c r="A28" s="177">
        <v>20</v>
      </c>
      <c r="B28" s="24"/>
      <c r="C28" s="24"/>
      <c r="D28" s="26"/>
      <c r="E28" s="24"/>
      <c r="F28" s="111"/>
      <c r="G28" s="120"/>
    </row>
    <row r="29" spans="1:7" x14ac:dyDescent="0.3">
      <c r="A29" s="177">
        <v>21</v>
      </c>
      <c r="B29" s="24"/>
      <c r="C29" s="24"/>
      <c r="D29" s="26"/>
      <c r="E29" s="24"/>
      <c r="F29" s="112"/>
      <c r="G29" s="120"/>
    </row>
    <row r="30" spans="1:7" x14ac:dyDescent="0.3">
      <c r="A30" s="177">
        <v>22</v>
      </c>
      <c r="B30" s="93"/>
      <c r="C30" s="93"/>
      <c r="D30" s="126"/>
      <c r="E30" s="126"/>
      <c r="F30" s="115"/>
      <c r="G30" s="120"/>
    </row>
    <row r="31" spans="1:7" x14ac:dyDescent="0.3">
      <c r="A31" s="177">
        <v>23</v>
      </c>
      <c r="B31" s="174"/>
      <c r="C31" s="174"/>
      <c r="D31" s="73"/>
      <c r="E31" s="174"/>
      <c r="F31" s="116"/>
      <c r="G31" s="120"/>
    </row>
    <row r="32" spans="1:7" x14ac:dyDescent="0.3">
      <c r="A32" s="177">
        <v>24</v>
      </c>
      <c r="B32" s="94"/>
      <c r="C32" s="93"/>
      <c r="D32" s="73"/>
      <c r="E32" s="93"/>
      <c r="F32" s="117"/>
      <c r="G32" s="59"/>
    </row>
    <row r="33" spans="1:7" x14ac:dyDescent="0.3">
      <c r="A33" s="177">
        <v>25</v>
      </c>
      <c r="B33" s="24"/>
      <c r="C33" s="24"/>
      <c r="D33" s="26"/>
      <c r="E33" s="24"/>
      <c r="F33" s="117"/>
      <c r="G33" s="59"/>
    </row>
    <row r="34" spans="1:7" x14ac:dyDescent="0.3">
      <c r="A34" s="177">
        <v>26</v>
      </c>
      <c r="B34" s="24"/>
      <c r="C34" s="24"/>
      <c r="D34" s="26"/>
      <c r="E34" s="24"/>
      <c r="F34" s="117"/>
      <c r="G34" s="59"/>
    </row>
    <row r="35" spans="1:7" x14ac:dyDescent="0.3">
      <c r="A35" s="177">
        <v>27</v>
      </c>
      <c r="B35" s="24"/>
      <c r="C35" s="24"/>
      <c r="D35" s="26"/>
      <c r="E35" s="24"/>
      <c r="F35" s="117"/>
      <c r="G35" s="59"/>
    </row>
    <row r="36" spans="1:7" x14ac:dyDescent="0.3">
      <c r="A36" s="177">
        <v>28</v>
      </c>
      <c r="B36" s="24"/>
      <c r="C36" s="24"/>
      <c r="D36" s="26"/>
      <c r="E36" s="24"/>
      <c r="F36" s="117"/>
      <c r="G36" s="59"/>
    </row>
    <row r="37" spans="1:7" x14ac:dyDescent="0.3">
      <c r="A37" s="177">
        <v>29</v>
      </c>
      <c r="B37" s="24"/>
      <c r="C37" s="24"/>
      <c r="D37" s="26"/>
      <c r="E37" s="24"/>
      <c r="F37" s="117"/>
      <c r="G37" s="59"/>
    </row>
    <row r="38" spans="1:7" x14ac:dyDescent="0.3">
      <c r="A38" s="177">
        <v>30</v>
      </c>
      <c r="B38" s="24"/>
      <c r="C38" s="24"/>
      <c r="D38" s="26"/>
      <c r="E38" s="24"/>
      <c r="F38" s="117"/>
      <c r="G38" s="59"/>
    </row>
  </sheetData>
  <mergeCells count="3">
    <mergeCell ref="A1:B7"/>
    <mergeCell ref="C1:E2"/>
    <mergeCell ref="C3:E7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31B51-08D5-4A1A-9427-5FC26072D2C8}">
  <dimension ref="A1:G19"/>
  <sheetViews>
    <sheetView workbookViewId="0">
      <pane ySplit="8" topLeftCell="A9" activePane="bottomLeft" state="frozen"/>
      <selection pane="bottomLeft" activeCell="F25" sqref="F25"/>
    </sheetView>
  </sheetViews>
  <sheetFormatPr defaultColWidth="8.85546875" defaultRowHeight="16.5" x14ac:dyDescent="0.3"/>
  <cols>
    <col min="1" max="1" width="7.7109375" style="1" customWidth="1"/>
    <col min="2" max="2" width="29.7109375" style="1" customWidth="1"/>
    <col min="3" max="3" width="19" style="1" customWidth="1"/>
    <col min="4" max="4" width="19.5703125" style="1" customWidth="1"/>
    <col min="5" max="5" width="13.7109375" style="1" customWidth="1"/>
    <col min="6" max="16384" width="8.85546875" style="1"/>
  </cols>
  <sheetData>
    <row r="1" spans="1:7" x14ac:dyDescent="0.3">
      <c r="A1" s="186"/>
      <c r="B1" s="186"/>
      <c r="C1" s="189" t="s">
        <v>784</v>
      </c>
      <c r="D1" s="186"/>
      <c r="E1" s="186"/>
    </row>
    <row r="2" spans="1:7" x14ac:dyDescent="0.3">
      <c r="A2" s="186"/>
      <c r="B2" s="186"/>
      <c r="C2" s="186"/>
      <c r="D2" s="186"/>
      <c r="E2" s="186"/>
    </row>
    <row r="3" spans="1:7" x14ac:dyDescent="0.3">
      <c r="A3" s="186"/>
      <c r="B3" s="186"/>
      <c r="C3" s="186"/>
      <c r="D3" s="186"/>
      <c r="E3" s="186"/>
    </row>
    <row r="4" spans="1:7" x14ac:dyDescent="0.3">
      <c r="A4" s="186"/>
      <c r="B4" s="186"/>
      <c r="C4" s="186"/>
      <c r="D4" s="186"/>
      <c r="E4" s="186"/>
    </row>
    <row r="5" spans="1:7" x14ac:dyDescent="0.3">
      <c r="A5" s="186"/>
      <c r="B5" s="186"/>
      <c r="C5" s="186"/>
      <c r="D5" s="186"/>
      <c r="E5" s="186"/>
    </row>
    <row r="6" spans="1:7" x14ac:dyDescent="0.3">
      <c r="A6" s="186"/>
      <c r="B6" s="186"/>
      <c r="C6" s="186"/>
      <c r="D6" s="186"/>
      <c r="E6" s="186"/>
    </row>
    <row r="7" spans="1:7" x14ac:dyDescent="0.3">
      <c r="A7" s="195"/>
      <c r="B7" s="195"/>
      <c r="C7" s="195"/>
      <c r="D7" s="195"/>
      <c r="E7" s="195"/>
    </row>
    <row r="8" spans="1:7" x14ac:dyDescent="0.3">
      <c r="A8" s="31"/>
      <c r="B8" s="32" t="s">
        <v>0</v>
      </c>
      <c r="C8" s="33" t="s">
        <v>46</v>
      </c>
      <c r="D8" s="33" t="s">
        <v>47</v>
      </c>
      <c r="E8" s="19" t="s">
        <v>45</v>
      </c>
      <c r="G8" s="122" t="s">
        <v>419</v>
      </c>
    </row>
    <row r="9" spans="1:7" x14ac:dyDescent="0.3">
      <c r="A9" s="34">
        <v>1</v>
      </c>
      <c r="B9" s="35" t="s">
        <v>262</v>
      </c>
      <c r="C9" s="58">
        <v>2049</v>
      </c>
      <c r="D9" s="35"/>
      <c r="E9" s="29" t="s">
        <v>278</v>
      </c>
      <c r="G9" s="59" t="s">
        <v>667</v>
      </c>
    </row>
    <row r="10" spans="1:7" x14ac:dyDescent="0.3">
      <c r="A10" s="36">
        <v>2</v>
      </c>
      <c r="B10" s="37" t="s">
        <v>263</v>
      </c>
      <c r="C10" s="37">
        <v>767</v>
      </c>
      <c r="D10" s="37"/>
      <c r="E10" s="29" t="s">
        <v>243</v>
      </c>
      <c r="G10" s="59" t="s">
        <v>668</v>
      </c>
    </row>
    <row r="11" spans="1:7" x14ac:dyDescent="0.3">
      <c r="A11" s="34">
        <v>3</v>
      </c>
      <c r="B11" s="35" t="s">
        <v>264</v>
      </c>
      <c r="C11" s="35">
        <v>466</v>
      </c>
      <c r="D11" s="35"/>
      <c r="E11" s="29" t="s">
        <v>243</v>
      </c>
      <c r="G11" s="59" t="s">
        <v>669</v>
      </c>
    </row>
    <row r="12" spans="1:7" x14ac:dyDescent="0.3">
      <c r="A12" s="36">
        <v>4</v>
      </c>
      <c r="B12" s="37" t="s">
        <v>265</v>
      </c>
      <c r="C12" s="37">
        <v>69491</v>
      </c>
      <c r="D12" s="37"/>
      <c r="E12" s="29" t="s">
        <v>249</v>
      </c>
      <c r="G12" s="59" t="s">
        <v>670</v>
      </c>
    </row>
    <row r="13" spans="1:7" x14ac:dyDescent="0.3">
      <c r="A13" s="34">
        <v>5</v>
      </c>
      <c r="B13" s="35" t="s">
        <v>266</v>
      </c>
      <c r="C13" s="35">
        <v>1065</v>
      </c>
      <c r="D13" s="35"/>
      <c r="E13" s="29" t="s">
        <v>243</v>
      </c>
      <c r="G13" s="59" t="s">
        <v>671</v>
      </c>
    </row>
    <row r="14" spans="1:7" x14ac:dyDescent="0.3">
      <c r="A14" s="36">
        <v>6</v>
      </c>
      <c r="B14" s="37" t="s">
        <v>268</v>
      </c>
      <c r="C14" s="37">
        <v>2008</v>
      </c>
      <c r="D14" s="37"/>
      <c r="E14" s="29" t="s">
        <v>278</v>
      </c>
      <c r="G14" s="59" t="s">
        <v>672</v>
      </c>
    </row>
    <row r="15" spans="1:7" x14ac:dyDescent="0.3">
      <c r="A15" s="34">
        <v>7</v>
      </c>
      <c r="B15" s="35" t="s">
        <v>269</v>
      </c>
      <c r="C15" s="35">
        <v>0</v>
      </c>
      <c r="D15" s="35"/>
      <c r="E15" s="29" t="s">
        <v>257</v>
      </c>
      <c r="G15" s="59" t="s">
        <v>674</v>
      </c>
    </row>
    <row r="16" spans="1:7" x14ac:dyDescent="0.3">
      <c r="A16" s="36">
        <v>8</v>
      </c>
      <c r="B16" s="37" t="s">
        <v>270</v>
      </c>
      <c r="C16" s="37">
        <v>1090</v>
      </c>
      <c r="D16" s="37"/>
      <c r="E16" s="29" t="s">
        <v>278</v>
      </c>
      <c r="G16" s="59" t="s">
        <v>673</v>
      </c>
    </row>
    <row r="17" spans="1:7" x14ac:dyDescent="0.3">
      <c r="A17" s="34">
        <v>9</v>
      </c>
      <c r="B17" s="35" t="s">
        <v>271</v>
      </c>
      <c r="C17" s="35">
        <v>5650</v>
      </c>
      <c r="D17" s="35"/>
      <c r="E17" s="29" t="s">
        <v>243</v>
      </c>
      <c r="G17" s="59" t="s">
        <v>675</v>
      </c>
    </row>
    <row r="18" spans="1:7" x14ac:dyDescent="0.3">
      <c r="A18" s="36">
        <v>10</v>
      </c>
      <c r="B18" s="37" t="s">
        <v>272</v>
      </c>
      <c r="C18" s="37">
        <v>5979</v>
      </c>
      <c r="D18" s="37"/>
      <c r="E18" s="29" t="s">
        <v>278</v>
      </c>
      <c r="G18" s="59" t="s">
        <v>676</v>
      </c>
    </row>
    <row r="19" spans="1:7" x14ac:dyDescent="0.3">
      <c r="A19" s="34">
        <v>11</v>
      </c>
      <c r="B19" s="35" t="s">
        <v>273</v>
      </c>
      <c r="C19" s="35">
        <v>0</v>
      </c>
      <c r="D19" s="35"/>
      <c r="E19" s="30" t="s">
        <v>257</v>
      </c>
      <c r="G19" s="59" t="s">
        <v>677</v>
      </c>
    </row>
  </sheetData>
  <autoFilter ref="A8:E19" xr:uid="{A3331B51-08D5-4A1A-9427-5FC26072D2C8}"/>
  <mergeCells count="3">
    <mergeCell ref="A1:B7"/>
    <mergeCell ref="C1:E2"/>
    <mergeCell ref="C3:E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B8A4-0F79-463C-AAE3-75E7E885999A}">
  <dimension ref="A1:G13"/>
  <sheetViews>
    <sheetView workbookViewId="0">
      <pane ySplit="8" topLeftCell="A9" activePane="bottomLeft" state="frozen"/>
      <selection pane="bottomLeft" activeCell="E19" sqref="E19"/>
    </sheetView>
  </sheetViews>
  <sheetFormatPr defaultRowHeight="16.5" x14ac:dyDescent="0.3"/>
  <cols>
    <col min="1" max="1" width="9.140625" style="1" customWidth="1"/>
    <col min="2" max="2" width="27.5703125" style="1" customWidth="1"/>
    <col min="3" max="3" width="10.85546875" style="1" customWidth="1"/>
    <col min="4" max="4" width="9.140625" style="1"/>
    <col min="5" max="5" width="20.7109375" style="1" customWidth="1"/>
    <col min="6" max="16384" width="9.140625" style="1"/>
  </cols>
  <sheetData>
    <row r="1" spans="1:7" x14ac:dyDescent="0.3">
      <c r="A1" s="186"/>
      <c r="B1" s="186"/>
      <c r="C1" s="189" t="s">
        <v>784</v>
      </c>
      <c r="D1" s="186"/>
      <c r="E1" s="186"/>
    </row>
    <row r="2" spans="1:7" x14ac:dyDescent="0.3">
      <c r="A2" s="186"/>
      <c r="B2" s="186"/>
      <c r="C2" s="186"/>
      <c r="D2" s="186"/>
      <c r="E2" s="186"/>
    </row>
    <row r="3" spans="1:7" x14ac:dyDescent="0.3">
      <c r="A3" s="186"/>
      <c r="B3" s="186"/>
      <c r="C3" s="186"/>
      <c r="D3" s="186"/>
      <c r="E3" s="186"/>
    </row>
    <row r="4" spans="1:7" x14ac:dyDescent="0.3">
      <c r="A4" s="186"/>
      <c r="B4" s="186"/>
      <c r="C4" s="186"/>
      <c r="D4" s="186"/>
      <c r="E4" s="186"/>
    </row>
    <row r="5" spans="1:7" x14ac:dyDescent="0.3">
      <c r="A5" s="186"/>
      <c r="B5" s="186"/>
      <c r="C5" s="186"/>
      <c r="D5" s="186"/>
      <c r="E5" s="186"/>
    </row>
    <row r="6" spans="1:7" x14ac:dyDescent="0.3">
      <c r="A6" s="186"/>
      <c r="B6" s="186"/>
      <c r="C6" s="186"/>
      <c r="D6" s="186"/>
      <c r="E6" s="186"/>
    </row>
    <row r="7" spans="1:7" x14ac:dyDescent="0.3">
      <c r="A7" s="195"/>
      <c r="B7" s="195"/>
      <c r="C7" s="195"/>
      <c r="D7" s="195"/>
      <c r="E7" s="195"/>
    </row>
    <row r="8" spans="1:7" x14ac:dyDescent="0.3">
      <c r="A8" s="31"/>
      <c r="B8" s="32" t="s">
        <v>0</v>
      </c>
      <c r="C8" s="33" t="s">
        <v>46</v>
      </c>
      <c r="D8" s="33" t="s">
        <v>47</v>
      </c>
      <c r="E8" s="59" t="s">
        <v>45</v>
      </c>
      <c r="G8" s="122" t="s">
        <v>419</v>
      </c>
    </row>
    <row r="9" spans="1:7" x14ac:dyDescent="0.3">
      <c r="A9" s="34">
        <v>1</v>
      </c>
      <c r="B9" s="35" t="s">
        <v>280</v>
      </c>
      <c r="C9" s="35">
        <v>0</v>
      </c>
      <c r="D9" s="35"/>
      <c r="E9" s="29" t="s">
        <v>237</v>
      </c>
      <c r="G9" s="59" t="s">
        <v>678</v>
      </c>
    </row>
    <row r="10" spans="1:7" x14ac:dyDescent="0.3">
      <c r="A10" s="36">
        <v>2</v>
      </c>
      <c r="B10" s="37" t="s">
        <v>281</v>
      </c>
      <c r="C10" s="37">
        <v>24918</v>
      </c>
      <c r="D10" s="37"/>
      <c r="E10" s="29" t="s">
        <v>250</v>
      </c>
      <c r="G10" s="59" t="s">
        <v>679</v>
      </c>
    </row>
    <row r="11" spans="1:7" x14ac:dyDescent="0.3">
      <c r="A11" s="34">
        <v>3</v>
      </c>
      <c r="B11" s="35" t="s">
        <v>282</v>
      </c>
      <c r="C11" s="35">
        <v>104425</v>
      </c>
      <c r="D11" s="35"/>
      <c r="E11" s="29" t="s">
        <v>288</v>
      </c>
      <c r="G11" s="59" t="s">
        <v>680</v>
      </c>
    </row>
    <row r="12" spans="1:7" x14ac:dyDescent="0.3">
      <c r="A12" s="36">
        <v>4</v>
      </c>
      <c r="B12" s="37" t="s">
        <v>283</v>
      </c>
      <c r="C12" s="37">
        <v>1299</v>
      </c>
      <c r="D12" s="37"/>
      <c r="E12" s="29" t="s">
        <v>278</v>
      </c>
      <c r="G12" s="59" t="s">
        <v>681</v>
      </c>
    </row>
    <row r="13" spans="1:7" x14ac:dyDescent="0.3">
      <c r="A13" s="34">
        <v>5</v>
      </c>
      <c r="B13" s="35" t="s">
        <v>267</v>
      </c>
      <c r="C13" s="35">
        <v>5498</v>
      </c>
      <c r="D13" s="35"/>
      <c r="E13" s="29" t="s">
        <v>278</v>
      </c>
      <c r="G13" s="59" t="s">
        <v>682</v>
      </c>
    </row>
  </sheetData>
  <autoFilter ref="A8:E13" xr:uid="{8E23B8A4-0F79-463C-AAE3-75E7E885999A}"/>
  <mergeCells count="3">
    <mergeCell ref="A1:B7"/>
    <mergeCell ref="C1:E2"/>
    <mergeCell ref="C3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Čelične okrugle šipke</vt:lpstr>
      <vt:lpstr>Čelični limovi i pločevina</vt:lpstr>
      <vt:lpstr> Cevi savne i Nosaci</vt:lpstr>
      <vt:lpstr>Aluminijumski profili i cevi</vt:lpstr>
      <vt:lpstr>Aluminijumske šipke</vt:lpstr>
      <vt:lpstr>Aluminijumski limovi</vt:lpstr>
      <vt:lpstr>Prohrom Limovi</vt:lpstr>
      <vt:lpstr>Legirajuci elementi</vt:lpstr>
      <vt:lpstr>Ingoti</vt:lpstr>
      <vt:lpstr>Čelične bešavne cevi</vt:lpstr>
      <vt:lpstr>Titanijum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Emal</dc:creator>
  <cp:lastModifiedBy>Emal</cp:lastModifiedBy>
  <cp:lastPrinted>2025-10-23T09:27:56Z</cp:lastPrinted>
  <dcterms:created xsi:type="dcterms:W3CDTF">2025-03-11T12:02:52Z</dcterms:created>
  <dcterms:modified xsi:type="dcterms:W3CDTF">2026-02-09T13:28:15Z</dcterms:modified>
</cp:coreProperties>
</file>